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strupsen/Desktop/"/>
    </mc:Choice>
  </mc:AlternateContent>
  <xr:revisionPtr revIDLastSave="0" documentId="13_ncr:1_{0B64DD48-A9A2-B743-A760-B5DCE3873ED8}" xr6:coauthVersionLast="40" xr6:coauthVersionMax="40" xr10:uidLastSave="{00000000-0000-0000-0000-000000000000}"/>
  <bookViews>
    <workbookView xWindow="0" yWindow="460" windowWidth="28800" windowHeight="13620" tabRatio="500" activeTab="5" xr2:uid="{00000000-000D-0000-FFFF-FFFF00000000}"/>
  </bookViews>
  <sheets>
    <sheet name="Erhverv 2016" sheetId="1" r:id="rId1"/>
    <sheet name="Erhverv 2015" sheetId="2" r:id="rId2"/>
    <sheet name="Erhverv 2014" sheetId="3" r:id="rId3"/>
    <sheet name="Erhverv 2017" sheetId="4" r:id="rId4"/>
    <sheet name="Erhverv 2018" sheetId="5" r:id="rId5"/>
    <sheet name="Erhverv 2019" sheetId="6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5" i="5" l="1"/>
  <c r="L98" i="5" l="1"/>
  <c r="H85" i="5"/>
  <c r="H113" i="4"/>
  <c r="J113" i="4"/>
  <c r="L124" i="4"/>
  <c r="L105" i="3"/>
  <c r="J105" i="3"/>
  <c r="H105" i="3"/>
  <c r="E97" i="3"/>
  <c r="D97" i="3"/>
  <c r="C97" i="3"/>
  <c r="B97" i="3"/>
  <c r="A97" i="3"/>
  <c r="D96" i="3"/>
  <c r="C96" i="3"/>
  <c r="B96" i="3"/>
  <c r="D95" i="3"/>
  <c r="C95" i="3"/>
  <c r="B95" i="3"/>
  <c r="D94" i="3"/>
  <c r="C94" i="3"/>
  <c r="B94" i="3"/>
  <c r="D93" i="3"/>
  <c r="C93" i="3"/>
  <c r="B93" i="3"/>
  <c r="D91" i="3"/>
  <c r="C91" i="3"/>
  <c r="B91" i="3"/>
  <c r="E90" i="3"/>
  <c r="D90" i="3"/>
  <c r="C90" i="3"/>
  <c r="B90" i="3"/>
  <c r="A90" i="3"/>
  <c r="D89" i="3"/>
  <c r="C89" i="3"/>
  <c r="B89" i="3"/>
  <c r="D88" i="3"/>
  <c r="C88" i="3"/>
  <c r="B88" i="3"/>
  <c r="D87" i="3"/>
  <c r="C87" i="3"/>
  <c r="B87" i="3"/>
  <c r="D86" i="3"/>
  <c r="C86" i="3"/>
  <c r="B86" i="3"/>
  <c r="D85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D80" i="3"/>
  <c r="C80" i="3"/>
  <c r="B80" i="3"/>
  <c r="E79" i="3"/>
  <c r="D79" i="3"/>
  <c r="C79" i="3"/>
  <c r="B79" i="3"/>
  <c r="A79" i="3"/>
  <c r="D78" i="3"/>
  <c r="C78" i="3"/>
  <c r="B78" i="3"/>
  <c r="D77" i="3"/>
  <c r="C77" i="3"/>
  <c r="B77" i="3"/>
  <c r="D76" i="3"/>
  <c r="C76" i="3"/>
  <c r="B76" i="3"/>
  <c r="D75" i="3"/>
  <c r="C75" i="3"/>
  <c r="B75" i="3"/>
  <c r="D73" i="3"/>
  <c r="C73" i="3"/>
  <c r="B73" i="3"/>
  <c r="E72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E60" i="3"/>
  <c r="D60" i="3"/>
  <c r="C60" i="3"/>
  <c r="B60" i="3"/>
  <c r="A60" i="3"/>
  <c r="D58" i="3"/>
  <c r="C58" i="3"/>
  <c r="B58" i="3"/>
  <c r="D57" i="3"/>
  <c r="C57" i="3"/>
  <c r="B57" i="3"/>
  <c r="D56" i="3"/>
  <c r="C56" i="3"/>
  <c r="B56" i="3"/>
  <c r="D55" i="3"/>
  <c r="C55" i="3"/>
  <c r="B55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6" i="3"/>
  <c r="C46" i="3"/>
  <c r="D45" i="3"/>
  <c r="C45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7" i="3"/>
  <c r="C37" i="3"/>
  <c r="B37" i="3"/>
  <c r="D35" i="3"/>
  <c r="C35" i="3"/>
  <c r="B35" i="3"/>
  <c r="D33" i="3"/>
  <c r="C33" i="3"/>
  <c r="B33" i="3"/>
  <c r="D32" i="3"/>
  <c r="C32" i="3"/>
  <c r="B32" i="3"/>
  <c r="D31" i="3"/>
  <c r="C31" i="3"/>
  <c r="B31" i="3"/>
  <c r="D30" i="3"/>
  <c r="C30" i="3"/>
  <c r="B30" i="3"/>
  <c r="A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D19" i="3"/>
  <c r="C19" i="3"/>
  <c r="B19" i="3"/>
  <c r="E18" i="3"/>
  <c r="D18" i="3"/>
  <c r="C18" i="3"/>
  <c r="B18" i="3"/>
  <c r="A18" i="3"/>
  <c r="D17" i="3"/>
  <c r="C17" i="3"/>
  <c r="B17" i="3"/>
  <c r="D16" i="3"/>
  <c r="C16" i="3"/>
  <c r="B16" i="3"/>
  <c r="E15" i="3"/>
  <c r="D15" i="3"/>
  <c r="C15" i="3"/>
  <c r="B15" i="3"/>
  <c r="A15" i="3"/>
  <c r="D13" i="3"/>
  <c r="C13" i="3"/>
  <c r="B13" i="3"/>
  <c r="D12" i="3"/>
  <c r="C12" i="3"/>
  <c r="B12" i="3"/>
  <c r="D11" i="3"/>
  <c r="C11" i="3"/>
  <c r="B11" i="3"/>
  <c r="E10" i="3"/>
  <c r="D10" i="3"/>
  <c r="C10" i="3"/>
  <c r="B10" i="3"/>
  <c r="A10" i="3"/>
  <c r="D9" i="3"/>
  <c r="C9" i="3"/>
  <c r="D7" i="3"/>
  <c r="C7" i="3"/>
  <c r="B7" i="3"/>
  <c r="D6" i="3"/>
  <c r="C6" i="3"/>
  <c r="B6" i="3"/>
  <c r="D5" i="3"/>
  <c r="C5" i="3"/>
  <c r="B5" i="3"/>
  <c r="D4" i="3"/>
  <c r="C4" i="3"/>
  <c r="B4" i="3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Tonnie</author>
  </authors>
  <commentList>
    <comment ref="N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Tonnie:</t>
        </r>
        <r>
          <rPr>
            <sz val="9"/>
            <color indexed="81"/>
            <rFont val="Tahoma"/>
            <family val="2"/>
          </rPr>
          <t xml:space="preserve">
Grøn: Nyt medl.  17'
'Rød: Mistet medl. 17'</t>
        </r>
      </text>
    </comment>
  </commentList>
</comments>
</file>

<file path=xl/sharedStrings.xml><?xml version="1.0" encoding="utf-8"?>
<sst xmlns="http://schemas.openxmlformats.org/spreadsheetml/2006/main" count="3198" uniqueCount="841">
  <si>
    <t>Firma</t>
  </si>
  <si>
    <t>Adresselinje 1</t>
  </si>
  <si>
    <t>Postnr.</t>
  </si>
  <si>
    <t>By</t>
  </si>
  <si>
    <t>Telefon</t>
  </si>
  <si>
    <t>Mail</t>
  </si>
  <si>
    <t>Kontaktperson</t>
  </si>
  <si>
    <t>Kont. 2016</t>
  </si>
  <si>
    <t>Bet.</t>
  </si>
  <si>
    <t>Fakt. Nr.</t>
  </si>
  <si>
    <t>Nyt. Kur</t>
  </si>
  <si>
    <t>Aktiv El</t>
  </si>
  <si>
    <t>Hedelundvej 15</t>
  </si>
  <si>
    <t>Oksbøl</t>
  </si>
  <si>
    <t>hedelundvej15@sport.dk</t>
  </si>
  <si>
    <t>Steen Olesen</t>
  </si>
  <si>
    <t>19.01.16.</t>
  </si>
  <si>
    <t>Andelskassen</t>
  </si>
  <si>
    <t>Kong Svends Plads 2</t>
  </si>
  <si>
    <t>Varde</t>
  </si>
  <si>
    <t>crj@andelskassen.dk</t>
  </si>
  <si>
    <t xml:space="preserve">Carsten R. Jensen </t>
  </si>
  <si>
    <t>18.01.16.</t>
  </si>
  <si>
    <t>Ja</t>
  </si>
  <si>
    <t>Apoteksudsalget</t>
  </si>
  <si>
    <t>Vestergade 14</t>
  </si>
  <si>
    <t>helenditlevsen@apoteket.dk</t>
  </si>
  <si>
    <t>Helen Ditlevsen</t>
  </si>
  <si>
    <t>29.01.16.</t>
  </si>
  <si>
    <t>Aqvacare</t>
  </si>
  <si>
    <t>Skovvej 6</t>
  </si>
  <si>
    <t>Ks@aqvacare.dk</t>
  </si>
  <si>
    <t>Kasper Slaikjær</t>
  </si>
  <si>
    <t>Har vi en aftale?</t>
  </si>
  <si>
    <t>Bagerhuset</t>
  </si>
  <si>
    <t>Vejers Havvej 81</t>
  </si>
  <si>
    <t>Vejers</t>
  </si>
  <si>
    <t>Bagerhuset@gmail.com</t>
  </si>
  <si>
    <t>Thomas Toft Rathleff</t>
  </si>
  <si>
    <t>12.01.16.</t>
  </si>
  <si>
    <t>Beauty Care v. Tina Lind</t>
  </si>
  <si>
    <t>Østergade 20</t>
  </si>
  <si>
    <t>tinaklind@hotmail.com</t>
  </si>
  <si>
    <t>Tina Lind</t>
  </si>
  <si>
    <t>Bent Nielsen &amp; Søn A/S</t>
  </si>
  <si>
    <t>Industrivej 30</t>
  </si>
  <si>
    <t>info@bns-oksbol.dk</t>
  </si>
  <si>
    <t>Carsten Nielsen</t>
  </si>
  <si>
    <t>BH Bjælkehus Produktion</t>
  </si>
  <si>
    <t>Industrivej 19 A</t>
  </si>
  <si>
    <t>bmhlb@me.com</t>
  </si>
  <si>
    <t>Blåvand Bolcher / Bon Coca</t>
  </si>
  <si>
    <t>Blåvandvej 17</t>
  </si>
  <si>
    <t>Blåvand</t>
  </si>
  <si>
    <t>thomas@boncoca.dk</t>
  </si>
  <si>
    <t>Thomas Moesgaard</t>
  </si>
  <si>
    <t xml:space="preserve">Gratis 2016. </t>
  </si>
  <si>
    <t>v</t>
  </si>
  <si>
    <t>Blåvand Mægleren</t>
  </si>
  <si>
    <t>Blåvandvej 24</t>
  </si>
  <si>
    <t>cl@blaavandmaegleren.dk</t>
  </si>
  <si>
    <t>Claus Lützen</t>
  </si>
  <si>
    <t>Har vi en aftale? Ønsker IKKE medlemskab</t>
  </si>
  <si>
    <t>Blåvandshuk Idrætscenter</t>
  </si>
  <si>
    <t>Strandvejen 1</t>
  </si>
  <si>
    <t>peter@bicoksbol.dk</t>
  </si>
  <si>
    <t xml:space="preserve">Peter Nielsen </t>
  </si>
  <si>
    <t>Blåvandshuk Kloakservice</t>
  </si>
  <si>
    <t>Æblevej 4</t>
  </si>
  <si>
    <t>Billum</t>
  </si>
  <si>
    <t>bcp@blaavandshuk-kloakservice.dk</t>
  </si>
  <si>
    <t xml:space="preserve"> </t>
  </si>
  <si>
    <t>Blåvandshuk Malermester</t>
  </si>
  <si>
    <t>Strandvejen 6</t>
  </si>
  <si>
    <t>matsom@sol.dk</t>
  </si>
  <si>
    <t>Søren Mathiesen</t>
  </si>
  <si>
    <t>Blåvandshuk Skole</t>
  </si>
  <si>
    <t>Skolevænget 12</t>
  </si>
  <si>
    <t>svfa@varde.dk</t>
  </si>
  <si>
    <t>Svend Faurholt</t>
  </si>
  <si>
    <t>Blåvandshuk Turisttrafik</t>
  </si>
  <si>
    <t>Strandvejen 10</t>
  </si>
  <si>
    <t>hanne@blaavandshuk.dk</t>
  </si>
  <si>
    <t>Claus Jensen</t>
  </si>
  <si>
    <t>Blåvandshuk VVS &amp; Blik</t>
  </si>
  <si>
    <t>Strandvejen 9</t>
  </si>
  <si>
    <t>pspblik@gmail.com</t>
  </si>
  <si>
    <t>Peter Poulsen</t>
  </si>
  <si>
    <t>Brian Løkke Auto</t>
  </si>
  <si>
    <t>Strandvejen 7</t>
  </si>
  <si>
    <t>salg@blauto.dk</t>
  </si>
  <si>
    <t>Brian Løkke</t>
  </si>
  <si>
    <t>Broeng Fiskepark APS</t>
  </si>
  <si>
    <t>Broengvej 4</t>
  </si>
  <si>
    <t>maj@dan-grit.dk</t>
  </si>
  <si>
    <t>Maibritt Andersen</t>
  </si>
  <si>
    <t>Ønsker ikke medlemskab</t>
  </si>
  <si>
    <t>CampWest</t>
  </si>
  <si>
    <t>Baunhøjvej 34</t>
  </si>
  <si>
    <t>info@campwest.dk</t>
  </si>
  <si>
    <t>Chanette og Mogens Plaub.</t>
  </si>
  <si>
    <t>Danbolig Klaus Thomsen</t>
  </si>
  <si>
    <t>Smedegade 2</t>
  </si>
  <si>
    <t>varde@danbolig.dk</t>
  </si>
  <si>
    <t>Klaus Thomsen</t>
  </si>
  <si>
    <t>Dan-Grit A/S (Oksbøl Beton)</t>
  </si>
  <si>
    <t>Industrivej 14</t>
  </si>
  <si>
    <t>post@dan-grit.dk</t>
  </si>
  <si>
    <t>Maibrith Andersen</t>
  </si>
  <si>
    <t xml:space="preserve">Danhostel Blåvandshuk </t>
  </si>
  <si>
    <t xml:space="preserve"> info@blaavandshuk-danhostel.dk</t>
  </si>
  <si>
    <t>Elly Nielsen</t>
  </si>
  <si>
    <t>18.03.16.</t>
  </si>
  <si>
    <t>Dansk Bassinservice</t>
  </si>
  <si>
    <t>Industrivej 16</t>
  </si>
  <si>
    <t>anja@d-b.dk</t>
  </si>
  <si>
    <t>Anja Sørensen</t>
  </si>
  <si>
    <t>Dansk Rehab Teknik V/ Keld Lykke Hansen</t>
  </si>
  <si>
    <t>Lyngbovej 5</t>
  </si>
  <si>
    <t>hansenkeld@hotmail.com</t>
  </si>
  <si>
    <t>Keld Lykke Hansen</t>
  </si>
  <si>
    <t>Eksisterer ikke!</t>
  </si>
  <si>
    <t>Duoline ApS</t>
  </si>
  <si>
    <t>Marskelvej 4</t>
  </si>
  <si>
    <t>mfm@duoline.dk</t>
  </si>
  <si>
    <t>Marianne Madsen</t>
  </si>
  <si>
    <t>25.01.16.</t>
  </si>
  <si>
    <t>EDC Blåvand</t>
  </si>
  <si>
    <t>Blåvandvej 23</t>
  </si>
  <si>
    <t>Blaavand</t>
  </si>
  <si>
    <t>CH.685@edc.dk</t>
  </si>
  <si>
    <t>Claus Hansen</t>
  </si>
  <si>
    <t>EM Care (Blåvandshuk Fysioterapi &amp; Træning)</t>
  </si>
  <si>
    <t>Strandvejen 2</t>
  </si>
  <si>
    <t>kok@emcare.dk</t>
  </si>
  <si>
    <t>Knud Ole</t>
  </si>
  <si>
    <t>16.02.16.</t>
  </si>
  <si>
    <t>Eva´s Kreative Værksted</t>
  </si>
  <si>
    <t>Krarupvej 1</t>
  </si>
  <si>
    <t>evaskreative@mail.dk</t>
  </si>
  <si>
    <t>Eva Vad Nielsen</t>
  </si>
  <si>
    <t>Fotograf Manfred Dümke</t>
  </si>
  <si>
    <t>Søndervang 38</t>
  </si>
  <si>
    <t>margitstrandby@hotmail.com</t>
  </si>
  <si>
    <t>Manfred Dümke</t>
  </si>
  <si>
    <t>22.01.16.</t>
  </si>
  <si>
    <t>Frisør Cirkeline Westergaard</t>
  </si>
  <si>
    <t>Østergade 27</t>
  </si>
  <si>
    <t>frisorcirkeline@gmail.com</t>
  </si>
  <si>
    <t>Graven/Nielsen/Kokkenborg</t>
  </si>
  <si>
    <t>Jernbanegade 37</t>
  </si>
  <si>
    <t>Ølgod</t>
  </si>
  <si>
    <t>tha@advopartner.dk</t>
  </si>
  <si>
    <t>Thomas Harder</t>
  </si>
  <si>
    <t>H.J.Marcussen</t>
  </si>
  <si>
    <t>Faaresøvej 3</t>
  </si>
  <si>
    <t>hans.j.marcussen@gmail.com</t>
  </si>
  <si>
    <t>Hans Jørgen Marcussen</t>
  </si>
  <si>
    <t>15.01.16.</t>
  </si>
  <si>
    <t>Hanne Hånd</t>
  </si>
  <si>
    <t>Krarupsvej 11</t>
  </si>
  <si>
    <t>hannehaand@gmail.com</t>
  </si>
  <si>
    <t>Hanne Sørensen</t>
  </si>
  <si>
    <t>Helsestuen</t>
  </si>
  <si>
    <t>Østparken 138</t>
  </si>
  <si>
    <t>helsestuen@ofir.dk</t>
  </si>
  <si>
    <t>Bente Mørch</t>
  </si>
  <si>
    <t>Hos Pigerne</t>
  </si>
  <si>
    <t>Vestergade 3</t>
  </si>
  <si>
    <t>hospigerne@gmail.com</t>
  </si>
  <si>
    <t>Britta Larsen</t>
  </si>
  <si>
    <t>Hvidbjerg Strand Camping</t>
  </si>
  <si>
    <t>Hvidbjerg Strandvej 27</t>
  </si>
  <si>
    <t>steen@hvidbjerg.dk</t>
  </si>
  <si>
    <t>Steen</t>
  </si>
  <si>
    <t>19.01.16..</t>
  </si>
  <si>
    <t>Ib Glibstrup ApS</t>
  </si>
  <si>
    <t>Skødstrupvej 7</t>
  </si>
  <si>
    <t>Mener han har solgt</t>
  </si>
  <si>
    <t>Jannik Lynge VVS</t>
  </si>
  <si>
    <t>Industrivej 5</t>
  </si>
  <si>
    <t>jl@janniklyngevvs.dk</t>
  </si>
  <si>
    <t>Jannik Lynge</t>
  </si>
  <si>
    <t>21.01.16.</t>
  </si>
  <si>
    <t>Jensen Rengøring</t>
  </si>
  <si>
    <t>Bøgevej 1</t>
  </si>
  <si>
    <t>Morten Wolgast Jensen</t>
  </si>
  <si>
    <t>Kender jeg ikke? Er de med?</t>
  </si>
  <si>
    <t>Jysk Ren</t>
  </si>
  <si>
    <t>Industrivej 84</t>
  </si>
  <si>
    <t>hollegaard@jyskren.dk</t>
  </si>
  <si>
    <t>Ole Lollegaard</t>
  </si>
  <si>
    <t>Karens Blomster</t>
  </si>
  <si>
    <t>Vestergade 11</t>
  </si>
  <si>
    <t>5210@interflora.dk</t>
  </si>
  <si>
    <t>Karen Eskesen</t>
  </si>
  <si>
    <t>KASØ Tømrer og Montage ApS</t>
  </si>
  <si>
    <t>Skyttevænget 25</t>
  </si>
  <si>
    <t>karsten@kasoetm.dk</t>
  </si>
  <si>
    <t>Karsten Sørensen</t>
  </si>
  <si>
    <t>Har han stadig firma?</t>
  </si>
  <si>
    <t>Klinik for Fodterapi</t>
  </si>
  <si>
    <t>Torvegade 5</t>
  </si>
  <si>
    <t>cikkiem@mail.dk</t>
  </si>
  <si>
    <t>Cikkie Møller</t>
  </si>
  <si>
    <t>Vestparken 21</t>
  </si>
  <si>
    <t>Lise Øllgaard</t>
  </si>
  <si>
    <t>Hedderr hun det samme som Cikkie? Ja.</t>
  </si>
  <si>
    <t>Klinisk Tandtekniker</t>
  </si>
  <si>
    <t>Vestergade 5</t>
  </si>
  <si>
    <t>kontakt.lk@mail.dk</t>
  </si>
  <si>
    <t>Lars Kongsbak</t>
  </si>
  <si>
    <t>LH`s Køreskole</t>
  </si>
  <si>
    <t>Torvegade 6</t>
  </si>
  <si>
    <t>j.l.henneberg@mail.dk</t>
  </si>
  <si>
    <t>Lilly Henneberg</t>
  </si>
  <si>
    <t>Lægehuset</t>
  </si>
  <si>
    <t>Torvegade 17</t>
  </si>
  <si>
    <t>jsmoks@dadlnet.dk</t>
  </si>
  <si>
    <t>Jytte Møller</t>
  </si>
  <si>
    <t>08.01.16.</t>
  </si>
  <si>
    <t>Malerm. Henrik Hoffmann</t>
  </si>
  <si>
    <t>Østparken 47</t>
  </si>
  <si>
    <t>henrik@maler-hoff.dk</t>
  </si>
  <si>
    <t>Henrik Hoffmann</t>
  </si>
  <si>
    <t>26.01.16.</t>
  </si>
  <si>
    <t>Malerpigerne</t>
  </si>
  <si>
    <t>Engvej 21</t>
  </si>
  <si>
    <t>anne-dorthe@hotmail.com</t>
  </si>
  <si>
    <t>Anne Dorthe Sørensen</t>
  </si>
  <si>
    <t>Mobil Special Optik</t>
  </si>
  <si>
    <t>Odinsvej 24</t>
  </si>
  <si>
    <t>Birgitte@mobilspecialoptik.dk</t>
  </si>
  <si>
    <t>Birgitte Bendixen</t>
  </si>
  <si>
    <t>Muleby-Kontrol ApS</t>
  </si>
  <si>
    <t>Vigtoftvej 11</t>
  </si>
  <si>
    <t>Hvem er det?</t>
  </si>
  <si>
    <t>Museet Danmarks Brandbiler</t>
  </si>
  <si>
    <t>Industrivej 18</t>
  </si>
  <si>
    <t>Henrik Sørensen ApS</t>
  </si>
  <si>
    <t>Søndervang 22</t>
  </si>
  <si>
    <t>bms@post1.dknet.dk</t>
  </si>
  <si>
    <t>Niels Rikard Sørensen</t>
  </si>
  <si>
    <t>Oksbøl Garnison</t>
  </si>
  <si>
    <t>Grærup Havej 2a</t>
  </si>
  <si>
    <t>hks-stch@mil.dk</t>
  </si>
  <si>
    <t>Ole Bering</t>
  </si>
  <si>
    <t>Oksbøl Installationsfor.</t>
  </si>
  <si>
    <t>Industrivej 3</t>
  </si>
  <si>
    <t>vester-gaard@hotmail.com</t>
  </si>
  <si>
    <t>Michael Vestergaard</t>
  </si>
  <si>
    <t>Oksbøl Røgeri</t>
  </si>
  <si>
    <t>Vestergade 8</t>
  </si>
  <si>
    <t>De har fået at vide, at de er med U/B det første år</t>
  </si>
  <si>
    <t>Oksbøl Varmeværk</t>
  </si>
  <si>
    <t>Industrivej 10</t>
  </si>
  <si>
    <t>ov@oksvarme.dk</t>
  </si>
  <si>
    <t>John Elmertoft</t>
  </si>
  <si>
    <t>20.01.16.</t>
  </si>
  <si>
    <t>Opti-Mal APS</t>
  </si>
  <si>
    <t>Fiilsøvej 1</t>
  </si>
  <si>
    <t>opti-mal@opti-mal.dk</t>
  </si>
  <si>
    <t xml:space="preserve">Tanja </t>
  </si>
  <si>
    <t>14.01.16.</t>
  </si>
  <si>
    <t>Optimera</t>
  </si>
  <si>
    <t>Industrivej 2</t>
  </si>
  <si>
    <t>oksboel@optimera.dk</t>
  </si>
  <si>
    <t>Ulla Larsen</t>
  </si>
  <si>
    <t>Poda Hegn</t>
  </si>
  <si>
    <t>Østparken 136</t>
  </si>
  <si>
    <t>sydvestj@podahegn.dk</t>
  </si>
  <si>
    <t>Sebastian Hedegaard</t>
  </si>
  <si>
    <t>Pubcom ved Mads Lyngbo</t>
  </si>
  <si>
    <t>Nørregade 3</t>
  </si>
  <si>
    <t>mads555@hotmail.com</t>
  </si>
  <si>
    <t>Mads Lyngbo</t>
  </si>
  <si>
    <t>Quick Bistro v/ Helal N Hassan</t>
  </si>
  <si>
    <t>Vestergade 12</t>
  </si>
  <si>
    <t>quickbistro@hotmail.com</t>
  </si>
  <si>
    <t>Helal Hassan</t>
  </si>
  <si>
    <t>03.02.16.</t>
  </si>
  <si>
    <t>Restaurant Ho Bugt</t>
  </si>
  <si>
    <t xml:space="preserve">Søndertoften 29 </t>
  </si>
  <si>
    <t>sekretariat@blaagolf.dk</t>
  </si>
  <si>
    <t>Thomas Frøjk</t>
  </si>
  <si>
    <t>05.02.16.</t>
  </si>
  <si>
    <t>Rikke Skak - Blomster Design</t>
  </si>
  <si>
    <t>Troldholmvej 20</t>
  </si>
  <si>
    <t>blomsterdesign@outlook.dk</t>
  </si>
  <si>
    <t>Rikke Skak</t>
  </si>
  <si>
    <t>Salon Levsen</t>
  </si>
  <si>
    <t>Vestergade 10</t>
  </si>
  <si>
    <t xml:space="preserve">danalevsen@hotmail.com </t>
  </si>
  <si>
    <t>Dana Levsen</t>
  </si>
  <si>
    <t>Sanne - Din frisør</t>
  </si>
  <si>
    <t>Vestergade 16</t>
  </si>
  <si>
    <t>danalevsen@hotmail.com</t>
  </si>
  <si>
    <t>Susanne Hatting</t>
  </si>
  <si>
    <t>Scanpal ApS</t>
  </si>
  <si>
    <t>Borrevej 31</t>
  </si>
  <si>
    <t>aj@scanpal.dk</t>
  </si>
  <si>
    <t>Anders Jensen</t>
  </si>
  <si>
    <t>Skjolds Auto &amp; Shell Service</t>
  </si>
  <si>
    <t>Østergade 23</t>
  </si>
  <si>
    <t>mail@skjolds-auto.dk</t>
  </si>
  <si>
    <t>Skjold Petersen</t>
  </si>
  <si>
    <t>28.01.16..</t>
  </si>
  <si>
    <t>Skorstensfejerartikler ApS</t>
  </si>
  <si>
    <t>Gl. Møllevej 27</t>
  </si>
  <si>
    <t>sfv@mail.dk</t>
  </si>
  <si>
    <t>Ove Nissen</t>
  </si>
  <si>
    <t>15.02.16.</t>
  </si>
  <si>
    <t>Skortensfejer Lars Karlsen</t>
  </si>
  <si>
    <t>Østergade 29</t>
  </si>
  <si>
    <t>karlsen@skorstensfejeren.dk</t>
  </si>
  <si>
    <t>Lars Karslen</t>
  </si>
  <si>
    <t>Spa &amp; Pool Teknik</t>
  </si>
  <si>
    <t>Filsøvej 48</t>
  </si>
  <si>
    <t>info@spaogpoolteknik.dk</t>
  </si>
  <si>
    <t>Søren Madsen</t>
  </si>
  <si>
    <t>Spar Vrøgum</t>
  </si>
  <si>
    <t>Fiilsøvej 2</t>
  </si>
  <si>
    <t>vrogum@spar.dk</t>
  </si>
  <si>
    <t>Orla Jensen</t>
  </si>
  <si>
    <t>Sparekassen Kronjylland</t>
  </si>
  <si>
    <t>Kirkebyvej 20</t>
  </si>
  <si>
    <t>billum@sparkron.dk</t>
  </si>
  <si>
    <t>Kim Thue Tobiasen</t>
  </si>
  <si>
    <t>Steensbeckfoto Jesper Steensbeck</t>
  </si>
  <si>
    <t>Odinsvej 35</t>
  </si>
  <si>
    <t>jesper@steensbeckfoto.dk</t>
  </si>
  <si>
    <t>Jesper Steensbeck</t>
  </si>
  <si>
    <t>Super Brugsen</t>
  </si>
  <si>
    <t>Vestergade 23</t>
  </si>
  <si>
    <t>03478@coop.dk</t>
  </si>
  <si>
    <t>Dan Bernhard</t>
  </si>
  <si>
    <t>10.03.16.</t>
  </si>
  <si>
    <t>Sydbank</t>
  </si>
  <si>
    <t>Vestergade 4</t>
  </si>
  <si>
    <t>troels.pedersen@sydbank.dk</t>
  </si>
  <si>
    <t>Troels Pedersen</t>
  </si>
  <si>
    <t>Tropic</t>
  </si>
  <si>
    <t>Vejers Havvej 97</t>
  </si>
  <si>
    <t>vejers@cafetropic.dk</t>
  </si>
  <si>
    <t>René Jensen</t>
  </si>
  <si>
    <t>Tømrermester Allan Sørensen</t>
  </si>
  <si>
    <t>Lokesvej 14</t>
  </si>
  <si>
    <t>info@tas-oksbol.dk</t>
  </si>
  <si>
    <t>Allan Sørensen</t>
  </si>
  <si>
    <t>Tømrermester Flemming Riber Sørensen ApS</t>
  </si>
  <si>
    <t>Fiilsøvej 6</t>
  </si>
  <si>
    <t>sus@dan-grit.dk</t>
  </si>
  <si>
    <t>Susanne Sørensen</t>
  </si>
  <si>
    <t>Vejers Familie Camping</t>
  </si>
  <si>
    <t>Vejers Havvej 15</t>
  </si>
  <si>
    <t>ftj@vejersfamiliecamping.dk</t>
  </si>
  <si>
    <t>Fl. Thorlund Jepsen</t>
  </si>
  <si>
    <t>Vesterhavsposten</t>
  </si>
  <si>
    <t>Toften 2</t>
  </si>
  <si>
    <t>Nørre N</t>
  </si>
  <si>
    <t>dorthe@vesterhavsposten.dk</t>
  </si>
  <si>
    <t>Dorthe Lauridsen</t>
  </si>
  <si>
    <t>Ugeavisen varde deltog også i nyr. Kur</t>
  </si>
  <si>
    <t>Vestkystens El ApS</t>
  </si>
  <si>
    <t>Hans Jørgensvej 21</t>
  </si>
  <si>
    <t>mail@vestkystens-el.dk</t>
  </si>
  <si>
    <t>Tom Jochumsen</t>
  </si>
  <si>
    <t>Vestrengøring</t>
  </si>
  <si>
    <t>Østparken 121</t>
  </si>
  <si>
    <t>jan.panzer@gmail.com</t>
  </si>
  <si>
    <t>Jan Petersen</t>
  </si>
  <si>
    <t>VIP Party</t>
  </si>
  <si>
    <t>Industrivej 25</t>
  </si>
  <si>
    <t>michael@staalsen.dk</t>
  </si>
  <si>
    <t>Michael Staalsen</t>
  </si>
  <si>
    <t>Vrøgum Svarre A/S</t>
  </si>
  <si>
    <t>Inustrivej 1</t>
  </si>
  <si>
    <t>fvi@vrogum.dk</t>
  </si>
  <si>
    <t>Frands Vindbjerg</t>
  </si>
  <si>
    <t>Vrøgum Auto- Og Karrosseriværksted</t>
  </si>
  <si>
    <t>Baunhøjvej 12</t>
  </si>
  <si>
    <t>vrogumauto@mail.dk</t>
  </si>
  <si>
    <t>Jacque</t>
  </si>
  <si>
    <t>12.01.16..</t>
  </si>
  <si>
    <t>Vrøgum Fiskesø</t>
  </si>
  <si>
    <t>Vrøgum Smede og VVS ApS</t>
  </si>
  <si>
    <t>Hedelundvej 1</t>
  </si>
  <si>
    <t>vrogumsmed@get2net.dk</t>
  </si>
  <si>
    <t>Benny Jensen</t>
  </si>
  <si>
    <t>Vrøgum Taxi</t>
  </si>
  <si>
    <t>Hanne Jensen</t>
  </si>
  <si>
    <t>Aal Elnet</t>
  </si>
  <si>
    <t>egon.joergensen@bbsyd.dk</t>
  </si>
  <si>
    <t>Egon Jørgensen</t>
  </si>
  <si>
    <t>Nybolig</t>
  </si>
  <si>
    <t>Tane Hedevej 4</t>
  </si>
  <si>
    <t>sly@nybolig.dk</t>
  </si>
  <si>
    <t>Stine Lyngbo Ries</t>
  </si>
  <si>
    <t>Den Gamle Præsteg. C/O Steens MC-Center Aps</t>
  </si>
  <si>
    <t>Dornen 16, Tarp</t>
  </si>
  <si>
    <t>Esbjerg N</t>
  </si>
  <si>
    <t>steens-mc@steens-mc.dk</t>
  </si>
  <si>
    <t>25.02.16.</t>
  </si>
  <si>
    <t>KN. Blåvandmægleren Fakt. 1600010</t>
  </si>
  <si>
    <t>2m-Group A/S</t>
  </si>
  <si>
    <t>Vadehavsvej 3</t>
  </si>
  <si>
    <t>post@2m-group.dk</t>
  </si>
  <si>
    <t>Simon Madsen</t>
  </si>
  <si>
    <t>AMH grafisk Aps</t>
  </si>
  <si>
    <t>Frejasvej 69</t>
  </si>
  <si>
    <t>amh-fotosats@amh-fotosats.dk</t>
  </si>
  <si>
    <t>Dorthe og Dennis</t>
  </si>
  <si>
    <t>Oksbøl Maskinfabrik Aps</t>
  </si>
  <si>
    <t>Industrivej 32</t>
  </si>
  <si>
    <t>ponny@mail.tele.dk</t>
  </si>
  <si>
    <t>Fakta Oksbøl v/Kvickly Varde</t>
  </si>
  <si>
    <t>Østervold 5</t>
  </si>
  <si>
    <t>Michael Thygesen</t>
  </si>
  <si>
    <t>Det officielle Oksbøl</t>
  </si>
  <si>
    <t>Landbetjent Keld Reinholt</t>
  </si>
  <si>
    <t>keld.r@bbsyd.dk</t>
  </si>
  <si>
    <t>MF Hans Christian Thoning</t>
  </si>
  <si>
    <t>Sognepræst Mette Tarbensen</t>
  </si>
  <si>
    <t>mft@km.dk</t>
  </si>
  <si>
    <t>Byrådsmedlem Erhardt Jull</t>
  </si>
  <si>
    <t>erju@varde.dk</t>
  </si>
  <si>
    <t>Formand Udviklingsrådet</t>
  </si>
  <si>
    <t>amslaikjaer@gmail.com</t>
  </si>
  <si>
    <t>Claus Jensen, direktør Varde Museum</t>
  </si>
  <si>
    <t>ckj@vardemuseum.dk</t>
  </si>
  <si>
    <t>cokr@varde.dk</t>
  </si>
  <si>
    <t>Lis Solvang</t>
  </si>
  <si>
    <t>Blåvandshuk Turistfart</t>
  </si>
  <si>
    <t>Damgaard Dressage</t>
  </si>
  <si>
    <t>Industrivej 38</t>
  </si>
  <si>
    <t>mail@damgaarddressage.com</t>
  </si>
  <si>
    <t>Silvia Damgaard</t>
  </si>
  <si>
    <t>DL Klima ApS</t>
  </si>
  <si>
    <t xml:space="preserve">hannehaand@gmail.com </t>
  </si>
  <si>
    <t xml:space="preserve">Hvidbjerg Strand </t>
  </si>
  <si>
    <t>Niels R.Sørensen &amp; Søn</t>
  </si>
  <si>
    <t>OL J.P. Rasmussen</t>
  </si>
  <si>
    <t>giggi02@mail.dk</t>
  </si>
  <si>
    <t>Gerd Levsen</t>
  </si>
  <si>
    <t>Vrøgum A/S</t>
  </si>
  <si>
    <t>Opdateret den 2. april 2014</t>
  </si>
  <si>
    <t>Postnummer</t>
  </si>
  <si>
    <t>E-mail</t>
  </si>
  <si>
    <t>Betalt 2011</t>
  </si>
  <si>
    <t>FAK 2012</t>
  </si>
  <si>
    <t>Faktura nr.</t>
  </si>
  <si>
    <t>Betalt 2012</t>
  </si>
  <si>
    <t>Dato</t>
  </si>
  <si>
    <t>Betalt 2013</t>
  </si>
  <si>
    <t>Betalt 2014</t>
  </si>
  <si>
    <t>Fakturanr.</t>
  </si>
  <si>
    <t>17.04.2012</t>
  </si>
  <si>
    <t>Lea Jacobi</t>
  </si>
  <si>
    <t>15.03.12</t>
  </si>
  <si>
    <t>21.03.2012</t>
  </si>
  <si>
    <t>13.03.2013</t>
  </si>
  <si>
    <t>19.03.12</t>
  </si>
  <si>
    <t>12.03.2013</t>
  </si>
  <si>
    <t>Beauty Care</t>
  </si>
  <si>
    <t>Oksbøl Multiservice</t>
  </si>
  <si>
    <t>Skødstrupvej 13</t>
  </si>
  <si>
    <t>Lars Faaborg</t>
  </si>
  <si>
    <t>Blåvand Bolcher</t>
  </si>
  <si>
    <t>Jørgen Jørgensen</t>
  </si>
  <si>
    <t>Blåvand Kloakservice</t>
  </si>
  <si>
    <t>Carsten Vestergaard</t>
  </si>
  <si>
    <t>14.03.2012</t>
  </si>
  <si>
    <t>Peter Nielsen</t>
  </si>
  <si>
    <t>Blåvandshuk Kursuscenter og Danhostel</t>
  </si>
  <si>
    <t>16.03.12</t>
  </si>
  <si>
    <t>03.04.2013</t>
  </si>
  <si>
    <t>02.04.2012</t>
  </si>
  <si>
    <t>Blåvandshuk Rør &amp; Blik</t>
  </si>
  <si>
    <t>27.03.2012</t>
  </si>
  <si>
    <t>14.03.2013</t>
  </si>
  <si>
    <t>Chanette og Mogens Plauborg</t>
  </si>
  <si>
    <t>28.03.2012</t>
  </si>
  <si>
    <t>26.03.2012</t>
  </si>
  <si>
    <t>18.03.2013</t>
  </si>
  <si>
    <t>Danbolig Klaus Thorup Thomsen</t>
  </si>
  <si>
    <t>11.04.2012</t>
  </si>
  <si>
    <t>Danhostel Oksbøl Vandrehjem</t>
  </si>
  <si>
    <t>Alice Kristensen</t>
  </si>
  <si>
    <t>12.04.2012</t>
  </si>
  <si>
    <t>20.03.2012</t>
  </si>
  <si>
    <t>30.03.2012</t>
  </si>
  <si>
    <t>26.03.12</t>
  </si>
  <si>
    <t>30.05.2012</t>
  </si>
  <si>
    <t>Hjerteforeningen Varde</t>
  </si>
  <si>
    <t>Markedspladsen 16F 6800</t>
  </si>
  <si>
    <t>Kaj Lykke Sørensen</t>
  </si>
  <si>
    <t>20.04.2012</t>
  </si>
  <si>
    <t>Home Nørre Nebel/Blaavand</t>
  </si>
  <si>
    <t>Alfred Larsen</t>
  </si>
  <si>
    <t>Hos Bente</t>
  </si>
  <si>
    <t>Vestparken 38</t>
  </si>
  <si>
    <t>Bente Sindum</t>
  </si>
  <si>
    <t>21.03.202</t>
  </si>
  <si>
    <t>02.05.2012</t>
  </si>
  <si>
    <t>Herrefrisør Gerd R Levsen</t>
  </si>
  <si>
    <t>Jan Kørvel</t>
  </si>
  <si>
    <t>19.03.2012</t>
  </si>
  <si>
    <t>Industrivej 20</t>
  </si>
  <si>
    <t>Ole Hollegaard</t>
  </si>
  <si>
    <t>Kirkens Korshær Butik</t>
  </si>
  <si>
    <t>Vestergade 9</t>
  </si>
  <si>
    <t>Anne Grethe Kristensen</t>
  </si>
  <si>
    <t>21.03.2013</t>
  </si>
  <si>
    <t>KIWI</t>
  </si>
  <si>
    <t>Tommy Henningsen</t>
  </si>
  <si>
    <t>03.04.2012</t>
  </si>
  <si>
    <t>29.03.2012</t>
  </si>
  <si>
    <t>Lægerne i Torvegade</t>
  </si>
  <si>
    <t>23.03.2012</t>
  </si>
  <si>
    <t>07.03.2013</t>
  </si>
  <si>
    <t>08.03.2013</t>
  </si>
  <si>
    <t>14.03.12</t>
  </si>
  <si>
    <t>11.03.2013</t>
  </si>
  <si>
    <t>26.03.2013</t>
  </si>
  <si>
    <t>Nordea</t>
  </si>
  <si>
    <t>Nybolig Nørre Nebel/Blåvand</t>
  </si>
  <si>
    <t>Steffen Frederiksen</t>
  </si>
  <si>
    <t>Oksbøl Event  Catering</t>
  </si>
  <si>
    <t>Industrivej</t>
  </si>
  <si>
    <t>Oksbøl Turisthotel ApS</t>
  </si>
  <si>
    <t>Oksbøl Kiosk</t>
  </si>
  <si>
    <t>Jørgen Henneberg</t>
  </si>
  <si>
    <t>Portalen V/ Helle Vej Kastrupsen</t>
  </si>
  <si>
    <t>Helle Kastrupsen</t>
  </si>
  <si>
    <t>21.09.2012</t>
  </si>
  <si>
    <t>RAGU-KU</t>
  </si>
  <si>
    <t>Gunnar Kristensen</t>
  </si>
  <si>
    <t>RB René Boisen</t>
  </si>
  <si>
    <t>René Boisen</t>
  </si>
  <si>
    <t>26.04.2012</t>
  </si>
  <si>
    <t>Partnerrevision Vest</t>
  </si>
  <si>
    <t>Salon Kipe</t>
  </si>
  <si>
    <t>K.M. Christoffersen</t>
  </si>
  <si>
    <t>13.04.2012</t>
  </si>
  <si>
    <t>Salon Mk</t>
  </si>
  <si>
    <t xml:space="preserve">Susanne  </t>
  </si>
  <si>
    <t>09.04.2013</t>
  </si>
  <si>
    <t>20.03.12</t>
  </si>
  <si>
    <t>15.03.2013</t>
  </si>
  <si>
    <t>Anita Gundberg</t>
  </si>
  <si>
    <t>Tante Else V/ Volkmar Siegfried Jensen</t>
  </si>
  <si>
    <t>Marianne Kristensen</t>
  </si>
  <si>
    <t>Tegnestuen Peter Nygaard ApS</t>
  </si>
  <si>
    <t>Peter Nygaard</t>
  </si>
  <si>
    <t>Top Game ved Kim Nielsen</t>
  </si>
  <si>
    <t>Kim Nielsen</t>
  </si>
  <si>
    <t>19.04.2012</t>
  </si>
  <si>
    <t>Probilleder</t>
  </si>
  <si>
    <t>Bent Guldberg</t>
  </si>
  <si>
    <t>Vestjysk Trailercenter</t>
  </si>
  <si>
    <t>Erik Vig</t>
  </si>
  <si>
    <t>Henrik Christensen</t>
  </si>
  <si>
    <t>Vrøgum Maskinstation</t>
  </si>
  <si>
    <t>Baunhøjvej 32</t>
  </si>
  <si>
    <t>Carsten J. Vestergaard</t>
  </si>
  <si>
    <t>Oksbøl Pizza</t>
  </si>
  <si>
    <t>Østergade 7</t>
  </si>
  <si>
    <t>Velis Pizza</t>
  </si>
  <si>
    <t>Lars Bille Faaborg</t>
  </si>
  <si>
    <t>JL Smede &amp; Kloakmesterfirma</t>
  </si>
  <si>
    <t>Kirkegade 27</t>
  </si>
  <si>
    <t>Jesper Lauridsen</t>
  </si>
  <si>
    <t>Ejnars havefirma??</t>
  </si>
  <si>
    <t>K. 2017</t>
  </si>
  <si>
    <t>16'</t>
  </si>
  <si>
    <t>A. S. Huse</t>
  </si>
  <si>
    <t>Lærkehøj 2</t>
  </si>
  <si>
    <t>18.01.</t>
  </si>
  <si>
    <t>X</t>
  </si>
  <si>
    <t>06.02</t>
  </si>
  <si>
    <t>12.01.</t>
  </si>
  <si>
    <t>13.01.</t>
  </si>
  <si>
    <t>Brian Møller Hansen</t>
  </si>
  <si>
    <t>Billum Kro</t>
  </si>
  <si>
    <t>Vesterhavsvej 52</t>
  </si>
  <si>
    <t>billum@billum-kro.dk</t>
  </si>
  <si>
    <t>Katja og Alex</t>
  </si>
  <si>
    <t>Ønsker ikke medl.</t>
  </si>
  <si>
    <t>Blåvand El-Center A/S</t>
  </si>
  <si>
    <t>Kirkevej 1</t>
  </si>
  <si>
    <t>richard@blaavand-el.dk</t>
  </si>
  <si>
    <t>Richard Skak</t>
  </si>
  <si>
    <t>24.01.</t>
  </si>
  <si>
    <t>info@blaavand-ks.dk</t>
  </si>
  <si>
    <t>Bo Pedersen</t>
  </si>
  <si>
    <t>Blåvandshuk Sommerhusservice</t>
  </si>
  <si>
    <t>Vestparken 41</t>
  </si>
  <si>
    <t>blavandservice@gmail.com</t>
  </si>
  <si>
    <t>Freddy Koller</t>
  </si>
  <si>
    <t>Claus mad ud af huset</t>
  </si>
  <si>
    <t>Hedelundvej 7</t>
  </si>
  <si>
    <t>clausmadudafhuset@mail.dk</t>
  </si>
  <si>
    <t>Claus Riber Sørensen</t>
  </si>
  <si>
    <t>info@blaavandshuk-danhostel.dk</t>
  </si>
  <si>
    <t>09.01</t>
  </si>
  <si>
    <t>Steen Jensen</t>
  </si>
  <si>
    <t>Michael.Thygesen@kvickly.dk</t>
  </si>
  <si>
    <t>10.01.</t>
  </si>
  <si>
    <t>Cirkeline Westergaard</t>
  </si>
  <si>
    <t>16.01.</t>
  </si>
  <si>
    <t>Ho Fåremarked</t>
  </si>
  <si>
    <t>Vestparken 56</t>
  </si>
  <si>
    <t>info@hofaaremarked.dk</t>
  </si>
  <si>
    <t>Heidi Conradsen</t>
  </si>
  <si>
    <t xml:space="preserve">Home </t>
  </si>
  <si>
    <t>Blåvandvej 39</t>
  </si>
  <si>
    <t>blaavand@home.dk</t>
  </si>
  <si>
    <t>Alfred Larsen / Rikke Lund</t>
  </si>
  <si>
    <t>vp38@bbsyd.dk</t>
  </si>
  <si>
    <t>Bente Steinmeyer Sindum</t>
  </si>
  <si>
    <t>11.01.</t>
  </si>
  <si>
    <t>House Of Web</t>
  </si>
  <si>
    <t>Steen Slaikjær</t>
  </si>
  <si>
    <t>Hærens Kamp- og Ildstøttecenter</t>
  </si>
  <si>
    <t>hkic-ch@mil.dk</t>
  </si>
  <si>
    <t>Anders Sindum</t>
  </si>
  <si>
    <t>JL smede &amp; kloakservice</t>
  </si>
  <si>
    <t>Østparken 135</t>
  </si>
  <si>
    <t>jlsmedkloak@hotmail.com</t>
  </si>
  <si>
    <t>04.01.</t>
  </si>
  <si>
    <t>Jyske Bank</t>
  </si>
  <si>
    <t>Lerpøtvej 1</t>
  </si>
  <si>
    <t>troels.pedersen@jyskebank.dk</t>
  </si>
  <si>
    <t>06.02.</t>
  </si>
  <si>
    <t>Fået 0 fakt. Men alligevel betalt</t>
  </si>
  <si>
    <t>Kirkens Korshær</t>
  </si>
  <si>
    <t>Thuesvej 4</t>
  </si>
  <si>
    <t>Mette Frydendahl Tabensen</t>
  </si>
  <si>
    <t>cikkiem@gmail.com</t>
  </si>
  <si>
    <t>Klinik for motorik</t>
  </si>
  <si>
    <t>helle@klinik-for-motorik.dk</t>
  </si>
  <si>
    <t>Helle Thomsen</t>
  </si>
  <si>
    <t>16.02.</t>
  </si>
  <si>
    <t>27.01.</t>
  </si>
  <si>
    <t>Malerm. Jan Kørvel</t>
  </si>
  <si>
    <t>Industrivej 82</t>
  </si>
  <si>
    <t>jankoervel@hotmail.dk</t>
  </si>
  <si>
    <t>17.01.</t>
  </si>
  <si>
    <t>Oksbøl Autorservice</t>
  </si>
  <si>
    <t>oksboelautoservice@outlook.dk</t>
  </si>
  <si>
    <t>Dennis Riis Johnsen</t>
  </si>
  <si>
    <t>Mogens Nielsen</t>
  </si>
  <si>
    <t>Oksbøl Pizzabar</t>
  </si>
  <si>
    <t>Preben Pedersen</t>
  </si>
  <si>
    <t>23.01.</t>
  </si>
  <si>
    <t>thomas.froeik@gmail.com</t>
  </si>
  <si>
    <t>Salon Inn</t>
  </si>
  <si>
    <t>Torvegade 18</t>
  </si>
  <si>
    <t>salon-inn@hairtools.dk</t>
  </si>
  <si>
    <t>Ginna Bæk Mølgaard</t>
  </si>
  <si>
    <t>s-hatting@hotmail.com</t>
  </si>
  <si>
    <t>Shell Service</t>
  </si>
  <si>
    <t>Erna Pedersen</t>
  </si>
  <si>
    <t>30.01.</t>
  </si>
  <si>
    <t>lene.dahlbom@sydbank.dk</t>
  </si>
  <si>
    <t>Lene Dahlbom</t>
  </si>
  <si>
    <t>Søren P. Fliser og anlæg</t>
  </si>
  <si>
    <t>Vinkelvej 3</t>
  </si>
  <si>
    <t>spedersen29@gmail.com</t>
  </si>
  <si>
    <t>Søren Pedersen</t>
  </si>
  <si>
    <t>T.O.P. Game</t>
  </si>
  <si>
    <t>Vestparken 74</t>
  </si>
  <si>
    <t>kim@topgame.dk</t>
  </si>
  <si>
    <t>Ønsker ikke medl.skab</t>
  </si>
  <si>
    <t>Tandlægen</t>
  </si>
  <si>
    <t>Dalgårdsvej 22</t>
  </si>
  <si>
    <t>Mail@kindtand.dk</t>
  </si>
  <si>
    <t>Jacob Bang</t>
  </si>
  <si>
    <t>riber.sorensen@gmail.com</t>
  </si>
  <si>
    <t>Salem Kazemi</t>
  </si>
  <si>
    <t>Vestbanen A/S</t>
  </si>
  <si>
    <t>Østergade 17</t>
  </si>
  <si>
    <t>jkoe@vestbanen.dk</t>
  </si>
  <si>
    <t>Jens Kristian Ørnskov</t>
  </si>
  <si>
    <t>Vrøgum Auto</t>
  </si>
  <si>
    <t>Jacque Johansen</t>
  </si>
  <si>
    <t>vrogumsmed@gmail.com</t>
  </si>
  <si>
    <t>09.01.</t>
  </si>
  <si>
    <t>Test</t>
  </si>
  <si>
    <t>tonnie@mail.dk</t>
  </si>
  <si>
    <t>Tonnie Frandsen</t>
  </si>
  <si>
    <t>hans.thoning@gmail.com</t>
  </si>
  <si>
    <t>Bestyrelsen</t>
  </si>
  <si>
    <t>Henrik, Thomas, Anne Kathrine, Gitte</t>
  </si>
  <si>
    <t>17.03.</t>
  </si>
  <si>
    <t>2018, 1495,-</t>
  </si>
  <si>
    <t>17.02.</t>
  </si>
  <si>
    <t>Beløb</t>
  </si>
  <si>
    <t>Henne Hypnose</t>
  </si>
  <si>
    <t>Dyrebyvej 31</t>
  </si>
  <si>
    <t>Henne</t>
  </si>
  <si>
    <t>kajahojberghansen@hotmail.com</t>
  </si>
  <si>
    <t>Eddi Hansen</t>
  </si>
  <si>
    <t>BHGK Aps</t>
  </si>
  <si>
    <t>Adam</t>
  </si>
  <si>
    <t>2018, 995,-</t>
  </si>
  <si>
    <t>info@blaavandshukgolf.dk</t>
  </si>
  <si>
    <t>19.06.</t>
  </si>
  <si>
    <t>Juni</t>
  </si>
  <si>
    <t>Ny ejer er medlem</t>
  </si>
  <si>
    <t>Ønsker ikke medl. Pt</t>
  </si>
  <si>
    <t>Lukket</t>
  </si>
  <si>
    <t>minam.rezaei@yahoo.com</t>
  </si>
  <si>
    <t>idrisciftci@msn.com</t>
  </si>
  <si>
    <t>erna@skjoldsauto.dk</t>
  </si>
  <si>
    <t>Café Tropic</t>
  </si>
  <si>
    <t>Alf Andersen Juletræer</t>
  </si>
  <si>
    <t>Skødstrupvej 1</t>
  </si>
  <si>
    <t>Alf.andersen@mail.dk</t>
  </si>
  <si>
    <t>Alf Andersen</t>
  </si>
  <si>
    <t>Incl. 2018</t>
  </si>
  <si>
    <t>Oksbøl Cykler</t>
  </si>
  <si>
    <t>Vestergade 17</t>
  </si>
  <si>
    <t>oksboel.cykler@gmail.com</t>
  </si>
  <si>
    <t>??</t>
  </si>
  <si>
    <t>Byrådsmedlem Jan Lings</t>
  </si>
  <si>
    <t>Byrådsmedlem Peter Nielsen</t>
  </si>
  <si>
    <t>Byrådsmedlem Henrik Vej Kastrupsen</t>
  </si>
  <si>
    <t>Fhv. Byrådsmedlem Erhardt Jull</t>
  </si>
  <si>
    <t>Henrik Bjørn</t>
  </si>
  <si>
    <t>17'</t>
  </si>
  <si>
    <t xml:space="preserve"> x</t>
  </si>
  <si>
    <t>x</t>
  </si>
  <si>
    <t>Bytte eller hvordan? / Nej tak så løber det af sportet.</t>
  </si>
  <si>
    <t>Andelskassen ekstra Sponsorat kvartalsbuket</t>
  </si>
  <si>
    <t>K. 2018</t>
  </si>
  <si>
    <t>Nørregades Café</t>
  </si>
  <si>
    <t>Jonna Kristensen</t>
  </si>
  <si>
    <t>mail@noerregadescafe.dk</t>
  </si>
  <si>
    <t>Fyrgården - Billum</t>
  </si>
  <si>
    <t>Vesterhavsvej 2</t>
  </si>
  <si>
    <t>fyrgaardden@hotmail.com</t>
  </si>
  <si>
    <t>Henrik Salling</t>
  </si>
  <si>
    <t>Junglefun</t>
  </si>
  <si>
    <t>Linda &amp; Michael Lauridsen</t>
  </si>
  <si>
    <t>info@junglefun.dk</t>
  </si>
  <si>
    <t>1.1.2018</t>
  </si>
  <si>
    <t>Vrøgum Lopper</t>
  </si>
  <si>
    <t>Filsøvej 2</t>
  </si>
  <si>
    <t>Hans Christian Thoning</t>
  </si>
  <si>
    <t>Formand Udviklingsrådet Anne marie slaikjær</t>
  </si>
  <si>
    <t>Hovej 38, Ho, 6857 Blåvand</t>
  </si>
  <si>
    <t>Østparken 58, 6840 Oksbøl</t>
  </si>
  <si>
    <t>Lokesvej 3, 6840 Oksbøl</t>
  </si>
  <si>
    <t>Kirkegade 42, 6840Oksbøl</t>
  </si>
  <si>
    <t>Toften 6, 6840 Oksbøl</t>
  </si>
  <si>
    <t>Hans Jørgensensvej 3a, 6840 Oksbøl</t>
  </si>
  <si>
    <t>Lokesvej 7, 6840 Oksbøl</t>
  </si>
  <si>
    <t>Jysk Fynske Medier P/S</t>
  </si>
  <si>
    <t>Bugattivej 8</t>
  </si>
  <si>
    <t>Vejle</t>
  </si>
  <si>
    <t>navfaktura@jfmedier.dk</t>
  </si>
  <si>
    <t>Koncepthotel og Danhostel Blåvandshuk</t>
  </si>
  <si>
    <t>11.1.2018</t>
  </si>
  <si>
    <t>12.1.2018</t>
  </si>
  <si>
    <t>Nybolig Blåvand</t>
  </si>
  <si>
    <t>15.1.2018</t>
  </si>
  <si>
    <t>16.1.2018</t>
  </si>
  <si>
    <t>17.1.2018</t>
  </si>
  <si>
    <t>18.1.2018</t>
  </si>
  <si>
    <t>19.1.2018</t>
  </si>
  <si>
    <t>22.1.2018</t>
  </si>
  <si>
    <t>23.1.2018</t>
  </si>
  <si>
    <t>24.1.2018</t>
  </si>
  <si>
    <t>25.2.2018</t>
  </si>
  <si>
    <t>Lene Dahlbom/Søren Lønne Uhd</t>
  </si>
  <si>
    <t>26.1.2018</t>
  </si>
  <si>
    <t>Gratister 2018</t>
  </si>
  <si>
    <t>29.1.2018</t>
  </si>
  <si>
    <t>30.2.2018</t>
  </si>
  <si>
    <t>30.1.2018</t>
  </si>
  <si>
    <t>31.1.2018</t>
  </si>
  <si>
    <t>2.2.2018</t>
  </si>
  <si>
    <t>7.2.2018</t>
  </si>
  <si>
    <t>8.2.2018</t>
  </si>
  <si>
    <t>Hair &amp; Care</t>
  </si>
  <si>
    <t>Østergade 19</t>
  </si>
  <si>
    <t>hair.care@outlook.dk</t>
  </si>
  <si>
    <t>Mette Rose</t>
  </si>
  <si>
    <t>Gratist 2018</t>
  </si>
  <si>
    <t>Blåvandshuk Golfcenter</t>
  </si>
  <si>
    <t>fakturagolfcenter@gmail.com</t>
  </si>
  <si>
    <t>Strandvej 10</t>
  </si>
  <si>
    <t>75 27 12 21</t>
  </si>
  <si>
    <t>Hanne Thuesen</t>
  </si>
  <si>
    <t>14.2.2018</t>
  </si>
  <si>
    <t>mobilpay</t>
  </si>
  <si>
    <t>20.2.2018</t>
  </si>
  <si>
    <t>21.2.2018</t>
  </si>
  <si>
    <t>24.2.2018</t>
  </si>
  <si>
    <t>gratist 2018</t>
  </si>
  <si>
    <t>7.3.2018</t>
  </si>
  <si>
    <t>15.3.2018</t>
  </si>
  <si>
    <t>19.3.2018</t>
  </si>
  <si>
    <t>reminder sendt den 11.2.2018 og afklaringsmail sendt den 6.3.2018.Genfremsendt faktura den 9.3.2018 pr mail og betalingsfrist 20.3.2018</t>
  </si>
  <si>
    <t>HB Begravelsesforretning</t>
  </si>
  <si>
    <t>info@hb-begravelse.dk</t>
  </si>
  <si>
    <t>Henrik Kristensen og Bjarne Christensen</t>
  </si>
  <si>
    <t>Ny virksomhed i 2018, skal betale 995 i 2019</t>
  </si>
  <si>
    <t>LF. Profi-rens</t>
  </si>
  <si>
    <t>Vesterhavsvej 37</t>
  </si>
  <si>
    <t>friis263@gmail.com</t>
  </si>
  <si>
    <t>Lars Friis</t>
  </si>
  <si>
    <t>18.6.2018</t>
  </si>
  <si>
    <t>Mai-brits zoneterapi</t>
  </si>
  <si>
    <t>Engvej 22</t>
  </si>
  <si>
    <t>Mai-brit Jørgensen</t>
  </si>
  <si>
    <t>Effective ApS</t>
  </si>
  <si>
    <t>Kim Sørensen</t>
  </si>
  <si>
    <t>kim@d-b.dk</t>
  </si>
  <si>
    <t>Kr. 0,-?</t>
  </si>
  <si>
    <t>Henrik Sørensen</t>
  </si>
  <si>
    <t>Mette Frydendahl Tarbensen</t>
  </si>
  <si>
    <t>Kiss Candy</t>
  </si>
  <si>
    <t>Frejasvej 39 E</t>
  </si>
  <si>
    <t>thomas@kisscandy.dk</t>
  </si>
  <si>
    <t>Gratister 2018, skal først betale i 2019</t>
  </si>
  <si>
    <t>Eventyrgården</t>
  </si>
  <si>
    <t>Vesterled 52</t>
  </si>
  <si>
    <t>Janderup</t>
  </si>
  <si>
    <t>kontakt@eventyrgaarden.dk</t>
  </si>
  <si>
    <t>Louise Kloster</t>
  </si>
  <si>
    <t>De skal betale</t>
  </si>
  <si>
    <t>Helle Dahl</t>
  </si>
  <si>
    <t>Sportspark Blaavandshuk</t>
  </si>
  <si>
    <t>Nørregade 34</t>
  </si>
  <si>
    <t>Vestergade 7</t>
  </si>
  <si>
    <t>Grærup Havvej 2a</t>
  </si>
  <si>
    <t>Café Aalholt</t>
  </si>
  <si>
    <t>Strandvejen 3</t>
  </si>
  <si>
    <t>Mogens Nielsen og hans Jensen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</si>
</sst>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u/>
      <sz val="10"/>
      <color indexed="12"/>
      <name val="Verdana"/>
      <family val="2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sz val="10"/>
      <name val="Verdana"/>
      <family val="2"/>
    </font>
    <font>
      <u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9"/>
      <color indexed="10"/>
      <name val="Verdana"/>
      <family val="2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Verdana"/>
      <family val="2"/>
    </font>
    <font>
      <sz val="10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</cellStyleXfs>
  <cellXfs count="157">
    <xf numFmtId="0" fontId="0" fillId="0" borderId="0" xfId="0"/>
    <xf numFmtId="0" fontId="4" fillId="0" borderId="1" xfId="0" applyFont="1" applyFill="1" applyBorder="1"/>
    <xf numFmtId="0" fontId="5" fillId="0" borderId="0" xfId="0" applyFont="1"/>
    <xf numFmtId="0" fontId="6" fillId="0" borderId="1" xfId="0" applyFont="1" applyBorder="1"/>
    <xf numFmtId="0" fontId="7" fillId="0" borderId="1" xfId="1" applyFont="1" applyBorder="1" applyAlignment="1" applyProtection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7" fillId="0" borderId="1" xfId="1" applyFont="1" applyFill="1" applyBorder="1" applyAlignment="1" applyProtection="1"/>
    <xf numFmtId="0" fontId="8" fillId="0" borderId="1" xfId="0" applyFont="1" applyFill="1" applyBorder="1"/>
    <xf numFmtId="0" fontId="6" fillId="0" borderId="1" xfId="0" applyFont="1" applyBorder="1" applyAlignment="1">
      <alignment horizontal="left"/>
    </xf>
    <xf numFmtId="0" fontId="5" fillId="0" borderId="0" xfId="0" applyFont="1" applyFill="1"/>
    <xf numFmtId="0" fontId="7" fillId="0" borderId="1" xfId="1" applyFont="1" applyBorder="1" applyAlignment="1" applyProtection="1">
      <alignment vertical="top" wrapText="1"/>
    </xf>
    <xf numFmtId="0" fontId="7" fillId="0" borderId="1" xfId="0" applyFont="1" applyBorder="1"/>
    <xf numFmtId="0" fontId="7" fillId="2" borderId="1" xfId="1" applyFont="1" applyFill="1" applyBorder="1" applyAlignment="1" applyProtection="1"/>
    <xf numFmtId="0" fontId="6" fillId="0" borderId="1" xfId="0" applyFont="1" applyFill="1" applyBorder="1" applyAlignment="1">
      <alignment shrinkToFit="1"/>
    </xf>
    <xf numFmtId="3" fontId="5" fillId="0" borderId="1" xfId="0" applyNumberFormat="1" applyFont="1" applyBorder="1"/>
    <xf numFmtId="3" fontId="5" fillId="0" borderId="0" xfId="0" applyNumberFormat="1" applyFont="1"/>
    <xf numFmtId="0" fontId="9" fillId="0" borderId="1" xfId="0" applyFont="1" applyBorder="1"/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/>
    </xf>
    <xf numFmtId="3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1" applyFont="1" applyFill="1" applyBorder="1" applyAlignment="1" applyProtection="1"/>
    <xf numFmtId="3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5" fillId="3" borderId="0" xfId="0" applyFont="1" applyFill="1"/>
    <xf numFmtId="0" fontId="5" fillId="3" borderId="1" xfId="0" applyFont="1" applyFill="1" applyBorder="1"/>
    <xf numFmtId="0" fontId="9" fillId="3" borderId="1" xfId="0" applyFont="1" applyFill="1" applyBorder="1"/>
    <xf numFmtId="0" fontId="6" fillId="3" borderId="1" xfId="0" applyFont="1" applyFill="1" applyBorder="1" applyAlignment="1">
      <alignment horizontal="left"/>
    </xf>
    <xf numFmtId="3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6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" xfId="1" applyFont="1" applyFill="1" applyBorder="1" applyAlignment="1" applyProtection="1"/>
    <xf numFmtId="3" fontId="5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9" fillId="4" borderId="1" xfId="0" applyFont="1" applyFill="1" applyBorder="1"/>
    <xf numFmtId="0" fontId="1" fillId="3" borderId="1" xfId="1" applyFill="1" applyBorder="1" applyAlignment="1" applyProtection="1"/>
    <xf numFmtId="0" fontId="1" fillId="0" borderId="1" xfId="1" applyBorder="1" applyAlignment="1" applyProtection="1"/>
    <xf numFmtId="0" fontId="1" fillId="0" borderId="1" xfId="1" applyFill="1" applyBorder="1" applyAlignment="1" applyProtection="1"/>
    <xf numFmtId="0" fontId="11" fillId="0" borderId="0" xfId="0" applyFont="1"/>
    <xf numFmtId="0" fontId="1" fillId="0" borderId="0" xfId="1" applyAlignment="1" applyProtection="1"/>
    <xf numFmtId="3" fontId="10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7" fillId="5" borderId="1" xfId="1" applyFont="1" applyFill="1" applyBorder="1" applyAlignment="1" applyProtection="1"/>
    <xf numFmtId="3" fontId="5" fillId="5" borderId="1" xfId="0" applyNumberFormat="1" applyFont="1" applyFill="1" applyBorder="1"/>
    <xf numFmtId="0" fontId="5" fillId="5" borderId="1" xfId="0" applyFont="1" applyFill="1" applyBorder="1" applyAlignment="1">
      <alignment horizontal="center"/>
    </xf>
    <xf numFmtId="0" fontId="5" fillId="5" borderId="0" xfId="0" applyFont="1" applyFill="1"/>
    <xf numFmtId="0" fontId="10" fillId="0" borderId="0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12" fillId="5" borderId="0" xfId="0" applyFont="1" applyFill="1" applyProtection="1">
      <protection locked="0"/>
    </xf>
    <xf numFmtId="0" fontId="12" fillId="5" borderId="0" xfId="0" applyFont="1" applyFill="1"/>
    <xf numFmtId="0" fontId="13" fillId="5" borderId="0" xfId="0" applyFont="1" applyFill="1"/>
    <xf numFmtId="0" fontId="12" fillId="5" borderId="2" xfId="0" applyFont="1" applyFill="1" applyBorder="1"/>
    <xf numFmtId="0" fontId="14" fillId="5" borderId="0" xfId="0" applyFont="1" applyFill="1"/>
    <xf numFmtId="0" fontId="12" fillId="5" borderId="0" xfId="0" applyNumberFormat="1" applyFont="1" applyFill="1"/>
    <xf numFmtId="0" fontId="15" fillId="5" borderId="0" xfId="0" applyNumberFormat="1" applyFont="1" applyFill="1" applyAlignment="1">
      <alignment horizontal="center"/>
    </xf>
    <xf numFmtId="0" fontId="15" fillId="5" borderId="0" xfId="0" applyFont="1" applyFill="1"/>
    <xf numFmtId="0" fontId="16" fillId="5" borderId="0" xfId="0" applyFont="1" applyFill="1" applyProtection="1">
      <protection locked="0"/>
    </xf>
    <xf numFmtId="0" fontId="16" fillId="5" borderId="0" xfId="0" applyFont="1" applyFill="1"/>
    <xf numFmtId="0" fontId="16" fillId="5" borderId="2" xfId="0" applyFont="1" applyFill="1" applyBorder="1"/>
    <xf numFmtId="0" fontId="16" fillId="5" borderId="0" xfId="0" applyNumberFormat="1" applyFont="1" applyFill="1"/>
    <xf numFmtId="0" fontId="17" fillId="5" borderId="3" xfId="0" applyFont="1" applyFill="1" applyBorder="1" applyProtection="1">
      <protection locked="0"/>
    </xf>
    <xf numFmtId="0" fontId="17" fillId="5" borderId="4" xfId="0" applyFont="1" applyFill="1" applyBorder="1"/>
    <xf numFmtId="0" fontId="4" fillId="5" borderId="4" xfId="0" applyFont="1" applyFill="1" applyBorder="1"/>
    <xf numFmtId="0" fontId="17" fillId="5" borderId="5" xfId="0" applyNumberFormat="1" applyFont="1" applyFill="1" applyBorder="1"/>
    <xf numFmtId="0" fontId="17" fillId="5" borderId="6" xfId="0" applyNumberFormat="1" applyFont="1" applyFill="1" applyBorder="1" applyAlignment="1">
      <alignment horizontal="center"/>
    </xf>
    <xf numFmtId="0" fontId="17" fillId="5" borderId="3" xfId="0" applyFont="1" applyFill="1" applyBorder="1"/>
    <xf numFmtId="0" fontId="17" fillId="5" borderId="7" xfId="0" applyFont="1" applyFill="1" applyBorder="1"/>
    <xf numFmtId="0" fontId="3" fillId="5" borderId="0" xfId="0" applyFont="1" applyFill="1"/>
    <xf numFmtId="0" fontId="14" fillId="5" borderId="8" xfId="0" applyFont="1" applyFill="1" applyBorder="1" applyProtection="1">
      <protection locked="0"/>
    </xf>
    <xf numFmtId="0" fontId="14" fillId="5" borderId="1" xfId="0" applyFont="1" applyFill="1" applyBorder="1"/>
    <xf numFmtId="0" fontId="14" fillId="5" borderId="6" xfId="0" applyNumberFormat="1" applyFont="1" applyFill="1" applyBorder="1"/>
    <xf numFmtId="0" fontId="15" fillId="5" borderId="6" xfId="0" applyNumberFormat="1" applyFont="1" applyFill="1" applyBorder="1" applyAlignment="1">
      <alignment horizontal="center"/>
    </xf>
    <xf numFmtId="0" fontId="16" fillId="5" borderId="8" xfId="0" applyFont="1" applyFill="1" applyBorder="1"/>
    <xf numFmtId="0" fontId="16" fillId="5" borderId="1" xfId="0" applyFont="1" applyFill="1" applyBorder="1"/>
    <xf numFmtId="0" fontId="14" fillId="5" borderId="9" xfId="0" applyFont="1" applyFill="1" applyBorder="1"/>
    <xf numFmtId="14" fontId="14" fillId="5" borderId="1" xfId="0" applyNumberFormat="1" applyFont="1" applyFill="1" applyBorder="1"/>
    <xf numFmtId="0" fontId="18" fillId="5" borderId="8" xfId="0" applyFont="1" applyFill="1" applyBorder="1"/>
    <xf numFmtId="0" fontId="18" fillId="5" borderId="1" xfId="0" applyFont="1" applyFill="1" applyBorder="1"/>
    <xf numFmtId="0" fontId="18" fillId="5" borderId="0" xfId="0" applyFont="1" applyFill="1"/>
    <xf numFmtId="0" fontId="14" fillId="5" borderId="8" xfId="0" applyFont="1" applyFill="1" applyBorder="1"/>
    <xf numFmtId="1" fontId="14" fillId="5" borderId="1" xfId="0" applyNumberFormat="1" applyFont="1" applyFill="1" applyBorder="1"/>
    <xf numFmtId="0" fontId="15" fillId="5" borderId="1" xfId="0" applyFont="1" applyFill="1" applyBorder="1"/>
    <xf numFmtId="0" fontId="14" fillId="5" borderId="10" xfId="0" applyFont="1" applyFill="1" applyBorder="1" applyProtection="1">
      <protection locked="0"/>
    </xf>
    <xf numFmtId="0" fontId="14" fillId="5" borderId="11" xfId="0" applyFont="1" applyFill="1" applyBorder="1"/>
    <xf numFmtId="0" fontId="14" fillId="5" borderId="12" xfId="0" applyNumberFormat="1" applyFont="1" applyFill="1" applyBorder="1"/>
    <xf numFmtId="0" fontId="14" fillId="5" borderId="1" xfId="0" applyFont="1" applyFill="1" applyBorder="1" applyProtection="1">
      <protection locked="0"/>
    </xf>
    <xf numFmtId="0" fontId="16" fillId="5" borderId="0" xfId="0" applyFont="1" applyFill="1" applyBorder="1"/>
    <xf numFmtId="0" fontId="14" fillId="5" borderId="13" xfId="0" applyFont="1" applyFill="1" applyBorder="1" applyProtection="1">
      <protection locked="0"/>
    </xf>
    <xf numFmtId="0" fontId="14" fillId="5" borderId="14" xfId="0" applyFont="1" applyFill="1" applyBorder="1"/>
    <xf numFmtId="0" fontId="14" fillId="5" borderId="15" xfId="0" applyNumberFormat="1" applyFont="1" applyFill="1" applyBorder="1"/>
    <xf numFmtId="0" fontId="14" fillId="5" borderId="16" xfId="0" applyFont="1" applyFill="1" applyBorder="1" applyProtection="1">
      <protection locked="0"/>
    </xf>
    <xf numFmtId="0" fontId="14" fillId="5" borderId="17" xfId="0" applyFont="1" applyFill="1" applyBorder="1"/>
    <xf numFmtId="0" fontId="14" fillId="5" borderId="18" xfId="0" applyNumberFormat="1" applyFont="1" applyFill="1" applyBorder="1"/>
    <xf numFmtId="0" fontId="16" fillId="5" borderId="16" xfId="0" applyFont="1" applyFill="1" applyBorder="1"/>
    <xf numFmtId="0" fontId="16" fillId="5" borderId="17" xfId="0" applyFont="1" applyFill="1" applyBorder="1"/>
    <xf numFmtId="0" fontId="14" fillId="5" borderId="19" xfId="0" applyFont="1" applyFill="1" applyBorder="1"/>
    <xf numFmtId="0" fontId="16" fillId="5" borderId="20" xfId="0" applyFont="1" applyFill="1" applyBorder="1"/>
    <xf numFmtId="0" fontId="5" fillId="0" borderId="1" xfId="0" applyFont="1" applyBorder="1"/>
    <xf numFmtId="0" fontId="8" fillId="0" borderId="1" xfId="0" applyFont="1" applyBorder="1"/>
    <xf numFmtId="0" fontId="1" fillId="5" borderId="1" xfId="1" applyFill="1" applyBorder="1" applyAlignment="1" applyProtection="1"/>
    <xf numFmtId="0" fontId="9" fillId="5" borderId="1" xfId="0" applyFont="1" applyFill="1" applyBorder="1"/>
    <xf numFmtId="0" fontId="6" fillId="5" borderId="1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1" applyFont="1" applyFill="1" applyBorder="1" applyAlignment="1" applyProtection="1"/>
    <xf numFmtId="3" fontId="5" fillId="0" borderId="0" xfId="0" applyNumberFormat="1" applyFont="1" applyBorder="1"/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1" applyFill="1" applyBorder="1" applyAlignment="1" applyProtection="1"/>
    <xf numFmtId="14" fontId="5" fillId="6" borderId="1" xfId="0" applyNumberFormat="1" applyFont="1" applyFill="1" applyBorder="1" applyAlignment="1">
      <alignment horizontal="center"/>
    </xf>
    <xf numFmtId="14" fontId="5" fillId="7" borderId="1" xfId="0" applyNumberFormat="1" applyFont="1" applyFill="1" applyBorder="1" applyAlignment="1">
      <alignment horizontal="center"/>
    </xf>
    <xf numFmtId="0" fontId="1" fillId="0" borderId="1" xfId="1" applyBorder="1" applyAlignment="1" applyProtection="1">
      <alignment wrapText="1"/>
    </xf>
    <xf numFmtId="0" fontId="5" fillId="0" borderId="0" xfId="0" applyFont="1" applyBorder="1"/>
    <xf numFmtId="0" fontId="11" fillId="0" borderId="0" xfId="0" applyFont="1" applyBorder="1"/>
    <xf numFmtId="0" fontId="1" fillId="0" borderId="0" xfId="1" applyBorder="1" applyAlignment="1" applyProtection="1"/>
    <xf numFmtId="0" fontId="9" fillId="0" borderId="0" xfId="0" applyFont="1" applyBorder="1"/>
    <xf numFmtId="3" fontId="5" fillId="0" borderId="0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5" fillId="5" borderId="1" xfId="0" applyNumberFormat="1" applyFont="1" applyFill="1" applyBorder="1" applyAlignment="1">
      <alignment horizontal="right"/>
    </xf>
    <xf numFmtId="3" fontId="5" fillId="7" borderId="1" xfId="0" applyNumberFormat="1" applyFont="1" applyFill="1" applyBorder="1" applyAlignment="1">
      <alignment horizontal="right"/>
    </xf>
    <xf numFmtId="3" fontId="5" fillId="6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4" fontId="5" fillId="8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23" fillId="0" borderId="0" xfId="0" applyFont="1"/>
    <xf numFmtId="4" fontId="5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" fillId="2" borderId="1" xfId="1" applyFill="1" applyBorder="1" applyAlignment="1" applyProtection="1"/>
    <xf numFmtId="0" fontId="1" fillId="5" borderId="1" xfId="1" applyFill="1" applyBorder="1" applyAlignment="1" applyProtection="1">
      <alignment wrapText="1"/>
    </xf>
  </cellXfs>
  <cellStyles count="3">
    <cellStyle name="Besøgt link" xfId="2" builtinId="9" hidden="1"/>
    <cellStyle name="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Tonnie/Dropbox/Oksb&#248;lby.dk/&#216;konomi-%20og%20medlemsstyring/Aktuel%20medlemsliste%20erhverv/Erhvervsliste%202014%20med%20mail%20og%20adre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æggende"/>
      <sheetName val="Betaling 2011"/>
      <sheetName val="Potentielle"/>
      <sheetName val="Betaling 2012"/>
      <sheetName val="Betaling 2013"/>
      <sheetName val="Betaling 2014"/>
    </sheetNames>
    <sheetDataSet>
      <sheetData sheetId="0">
        <row r="2">
          <cell r="C2" t="str">
            <v>Hedelundvej 15</v>
          </cell>
          <cell r="D2">
            <v>6840</v>
          </cell>
          <cell r="E2" t="str">
            <v>Oksbøl</v>
          </cell>
        </row>
        <row r="3">
          <cell r="C3" t="str">
            <v>Vestergade 17</v>
          </cell>
          <cell r="D3">
            <v>6840</v>
          </cell>
          <cell r="E3" t="str">
            <v>Oksbøl</v>
          </cell>
        </row>
        <row r="4">
          <cell r="C4" t="str">
            <v>Vestergade 14</v>
          </cell>
          <cell r="D4">
            <v>6840</v>
          </cell>
          <cell r="E4" t="str">
            <v>Oksbøl</v>
          </cell>
        </row>
        <row r="6">
          <cell r="C6" t="str">
            <v>Industrivej 30</v>
          </cell>
          <cell r="D6">
            <v>6840</v>
          </cell>
          <cell r="E6" t="str">
            <v>Oksbøl</v>
          </cell>
        </row>
        <row r="7">
          <cell r="D7">
            <v>6840</v>
          </cell>
          <cell r="E7" t="str">
            <v>Oksbøl</v>
          </cell>
        </row>
        <row r="8">
          <cell r="B8" t="str">
            <v>Boligselskabet Fiilsø</v>
          </cell>
          <cell r="C8" t="str">
            <v>Skolegade 6</v>
          </cell>
          <cell r="D8">
            <v>6700</v>
          </cell>
          <cell r="E8" t="str">
            <v>Esbjerg</v>
          </cell>
          <cell r="H8" t="str">
            <v>John Jacobsen</v>
          </cell>
        </row>
        <row r="9">
          <cell r="C9" t="str">
            <v>Industrivej 84</v>
          </cell>
          <cell r="D9">
            <v>6840</v>
          </cell>
          <cell r="E9" t="str">
            <v>Oksbøl</v>
          </cell>
        </row>
        <row r="10">
          <cell r="C10" t="str">
            <v>Baunhøjvej 34</v>
          </cell>
          <cell r="D10">
            <v>6840</v>
          </cell>
          <cell r="E10" t="str">
            <v>Oksbøl</v>
          </cell>
        </row>
        <row r="11">
          <cell r="C11" t="str">
            <v>Strandvejen 1</v>
          </cell>
          <cell r="D11">
            <v>6840</v>
          </cell>
          <cell r="E11" t="str">
            <v>Oksbøl</v>
          </cell>
        </row>
        <row r="13">
          <cell r="B13" t="str">
            <v>Blåvandshuk Malermester</v>
          </cell>
          <cell r="C13" t="str">
            <v>Strandvejen 6</v>
          </cell>
          <cell r="D13">
            <v>6840</v>
          </cell>
          <cell r="E13" t="str">
            <v>Oksbøl</v>
          </cell>
          <cell r="H13" t="str">
            <v>Søren Mathiesen</v>
          </cell>
        </row>
        <row r="14">
          <cell r="C14" t="str">
            <v>Strandvejen 10</v>
          </cell>
          <cell r="D14">
            <v>6840</v>
          </cell>
          <cell r="E14" t="str">
            <v>Oksbøl</v>
          </cell>
        </row>
        <row r="15">
          <cell r="C15" t="str">
            <v>Strandvejen 9</v>
          </cell>
          <cell r="D15">
            <v>6840</v>
          </cell>
          <cell r="E15" t="str">
            <v>Oksbøl</v>
          </cell>
        </row>
        <row r="16">
          <cell r="B16" t="str">
            <v>Blåvandshuk Skole</v>
          </cell>
          <cell r="C16" t="str">
            <v>Skolevænget 12</v>
          </cell>
          <cell r="D16">
            <v>6840</v>
          </cell>
          <cell r="E16" t="str">
            <v>Oksbøl</v>
          </cell>
          <cell r="H16" t="str">
            <v>Lis Solvang</v>
          </cell>
        </row>
        <row r="17">
          <cell r="C17" t="str">
            <v>Strandvejen 7</v>
          </cell>
          <cell r="D17">
            <v>6840</v>
          </cell>
          <cell r="E17" t="str">
            <v>Oksbøl</v>
          </cell>
        </row>
        <row r="18">
          <cell r="D18">
            <v>6840</v>
          </cell>
          <cell r="E18" t="str">
            <v>Oksbøl</v>
          </cell>
        </row>
        <row r="19">
          <cell r="C19" t="str">
            <v>Baunhøjvej 34</v>
          </cell>
          <cell r="D19">
            <v>6840</v>
          </cell>
          <cell r="E19" t="str">
            <v>Oksbøl</v>
          </cell>
        </row>
        <row r="20">
          <cell r="C20" t="str">
            <v>Industrivej 38</v>
          </cell>
          <cell r="D20">
            <v>6840</v>
          </cell>
          <cell r="E20" t="str">
            <v>Oksbøl</v>
          </cell>
        </row>
        <row r="21">
          <cell r="C21" t="str">
            <v>Industrivej 16</v>
          </cell>
          <cell r="D21">
            <v>6840</v>
          </cell>
          <cell r="E21" t="str">
            <v>Oksbøl</v>
          </cell>
        </row>
        <row r="22">
          <cell r="C22" t="str">
            <v>Smedegade 2</v>
          </cell>
          <cell r="D22">
            <v>6800</v>
          </cell>
          <cell r="E22" t="str">
            <v>Varde</v>
          </cell>
        </row>
        <row r="23">
          <cell r="C23" t="str">
            <v>Præstegårdsvej 21</v>
          </cell>
          <cell r="D23">
            <v>6840</v>
          </cell>
          <cell r="E23" t="str">
            <v>Oksbøl</v>
          </cell>
        </row>
        <row r="24">
          <cell r="C24" t="str">
            <v>Lyngbovej 5</v>
          </cell>
          <cell r="D24">
            <v>6840</v>
          </cell>
          <cell r="E24" t="str">
            <v>Oksbøl</v>
          </cell>
        </row>
        <row r="25">
          <cell r="C25" t="str">
            <v>Industrivej 14</v>
          </cell>
          <cell r="D25">
            <v>6840</v>
          </cell>
          <cell r="E25" t="str">
            <v>Oksbøl</v>
          </cell>
        </row>
        <row r="26">
          <cell r="C26" t="str">
            <v>Marskelvej 4</v>
          </cell>
          <cell r="D26">
            <v>6840</v>
          </cell>
          <cell r="E26" t="str">
            <v>Oksbøl</v>
          </cell>
        </row>
        <row r="27">
          <cell r="C27" t="str">
            <v>Marskelvej 4</v>
          </cell>
          <cell r="D27">
            <v>6840</v>
          </cell>
          <cell r="E27" t="str">
            <v>Oksbøl</v>
          </cell>
        </row>
        <row r="28">
          <cell r="B28" t="str">
            <v>EDC Blåvand</v>
          </cell>
          <cell r="C28" t="str">
            <v>Blåvandvej 23</v>
          </cell>
          <cell r="D28">
            <v>6857</v>
          </cell>
          <cell r="E28" t="str">
            <v>Blaavand</v>
          </cell>
        </row>
        <row r="29">
          <cell r="C29" t="str">
            <v>Krarupvej 1</v>
          </cell>
          <cell r="D29">
            <v>6840</v>
          </cell>
          <cell r="E29" t="str">
            <v>Oksbøl</v>
          </cell>
        </row>
        <row r="30">
          <cell r="C30" t="str">
            <v>Søndervang 38</v>
          </cell>
          <cell r="D30">
            <v>6840</v>
          </cell>
          <cell r="E30" t="str">
            <v>Oksbøl</v>
          </cell>
        </row>
        <row r="31">
          <cell r="C31" t="str">
            <v>Jernbanegade 37</v>
          </cell>
          <cell r="D31">
            <v>6870</v>
          </cell>
          <cell r="E31" t="str">
            <v>Ølgod</v>
          </cell>
        </row>
        <row r="33">
          <cell r="C33" t="str">
            <v>Østparken 138</v>
          </cell>
          <cell r="D33">
            <v>6840</v>
          </cell>
          <cell r="E33" t="str">
            <v>Oksbøl</v>
          </cell>
        </row>
        <row r="34">
          <cell r="C34" t="str">
            <v>Bredgade 48</v>
          </cell>
          <cell r="D34">
            <v>6830</v>
          </cell>
          <cell r="E34" t="str">
            <v>Nørre N</v>
          </cell>
        </row>
        <row r="36">
          <cell r="C36" t="str">
            <v>Vestergade 3</v>
          </cell>
          <cell r="D36">
            <v>6840</v>
          </cell>
          <cell r="E36" t="str">
            <v>Oksbøl</v>
          </cell>
        </row>
        <row r="37">
          <cell r="C37" t="str">
            <v>Faaresøvej 3</v>
          </cell>
          <cell r="D37">
            <v>6840</v>
          </cell>
          <cell r="E37" t="str">
            <v>Oksbøl</v>
          </cell>
        </row>
        <row r="38">
          <cell r="C38" t="str">
            <v>Vestergade 10</v>
          </cell>
          <cell r="D38">
            <v>6840</v>
          </cell>
          <cell r="E38" t="str">
            <v>Oksbøl</v>
          </cell>
        </row>
        <row r="39">
          <cell r="C39" t="str">
            <v>Industrivej 82</v>
          </cell>
          <cell r="D39">
            <v>6840</v>
          </cell>
          <cell r="E39" t="str">
            <v>Oksbøl</v>
          </cell>
        </row>
        <row r="40">
          <cell r="C40" t="str">
            <v>Industrivej 5</v>
          </cell>
          <cell r="D40">
            <v>6840</v>
          </cell>
          <cell r="E40" t="str">
            <v>Oksbøl</v>
          </cell>
        </row>
        <row r="42">
          <cell r="D42">
            <v>6840</v>
          </cell>
          <cell r="E42" t="str">
            <v>Oksbøl</v>
          </cell>
        </row>
        <row r="43">
          <cell r="D43">
            <v>6840</v>
          </cell>
          <cell r="E43" t="str">
            <v>Oksbøl</v>
          </cell>
        </row>
        <row r="44">
          <cell r="C44" t="str">
            <v>Thuesvej 4</v>
          </cell>
          <cell r="D44">
            <v>6840</v>
          </cell>
          <cell r="E44" t="str">
            <v>Oksbøl</v>
          </cell>
        </row>
        <row r="45">
          <cell r="C45" t="str">
            <v>Torvegade 5</v>
          </cell>
          <cell r="D45">
            <v>6840</v>
          </cell>
          <cell r="E45" t="str">
            <v>Oksbøl</v>
          </cell>
        </row>
        <row r="46">
          <cell r="C46" t="str">
            <v>Torvegade 6</v>
          </cell>
          <cell r="D46">
            <v>6840</v>
          </cell>
          <cell r="E46" t="str">
            <v>Oksbøl</v>
          </cell>
        </row>
        <row r="47">
          <cell r="C47" t="str">
            <v>Torvegade 17</v>
          </cell>
          <cell r="D47">
            <v>6840</v>
          </cell>
          <cell r="E47" t="str">
            <v>Oksbøl</v>
          </cell>
        </row>
        <row r="48">
          <cell r="C48" t="str">
            <v>Østparken 47</v>
          </cell>
          <cell r="D48">
            <v>6840</v>
          </cell>
          <cell r="E48" t="str">
            <v>Oksbøl</v>
          </cell>
        </row>
        <row r="49">
          <cell r="C49" t="str">
            <v>Engvej 21</v>
          </cell>
          <cell r="D49">
            <v>6840</v>
          </cell>
          <cell r="E49" t="str">
            <v>Oksbøl</v>
          </cell>
        </row>
        <row r="51">
          <cell r="C51" t="str">
            <v>Industrivej 18</v>
          </cell>
          <cell r="D51">
            <v>6840</v>
          </cell>
          <cell r="E51" t="str">
            <v>Oksbøl</v>
          </cell>
        </row>
        <row r="52">
          <cell r="C52" t="str">
            <v>Søndervang 22</v>
          </cell>
          <cell r="D52">
            <v>6840</v>
          </cell>
          <cell r="E52" t="str">
            <v>Oksbøl</v>
          </cell>
        </row>
        <row r="53">
          <cell r="C53" t="str">
            <v>Østergade 1</v>
          </cell>
          <cell r="D53">
            <v>6840</v>
          </cell>
          <cell r="E53" t="str">
            <v>Oksbøl</v>
          </cell>
        </row>
        <row r="54">
          <cell r="C54" t="str">
            <v>Bredgade 16</v>
          </cell>
          <cell r="D54">
            <v>6830</v>
          </cell>
          <cell r="E54" t="str">
            <v>Nørre N</v>
          </cell>
        </row>
        <row r="56">
          <cell r="B56" t="str">
            <v>Oksbøl Garnison</v>
          </cell>
          <cell r="C56" t="str">
            <v>Grærup Havej 2a</v>
          </cell>
          <cell r="D56">
            <v>6840</v>
          </cell>
          <cell r="E56" t="str">
            <v>Oksbøl</v>
          </cell>
          <cell r="H56" t="str">
            <v>OL J.P. Rasmussen</v>
          </cell>
        </row>
        <row r="57">
          <cell r="C57" t="str">
            <v>Industrivej 3</v>
          </cell>
          <cell r="D57">
            <v>6840</v>
          </cell>
          <cell r="E57" t="str">
            <v>Oksbøl</v>
          </cell>
        </row>
        <row r="58">
          <cell r="C58" t="str">
            <v>Torvegade 1</v>
          </cell>
          <cell r="D58">
            <v>6840</v>
          </cell>
          <cell r="E58" t="str">
            <v>Oksbøl</v>
          </cell>
        </row>
        <row r="59">
          <cell r="C59" t="str">
            <v>Torvegade 6</v>
          </cell>
          <cell r="D59">
            <v>6840</v>
          </cell>
          <cell r="E59" t="str">
            <v>Oksbøl</v>
          </cell>
        </row>
        <row r="60">
          <cell r="C60" t="str">
            <v>Industrivej 10</v>
          </cell>
          <cell r="D60">
            <v>6840</v>
          </cell>
          <cell r="E60" t="str">
            <v>Oksbøl</v>
          </cell>
        </row>
        <row r="61">
          <cell r="C61" t="str">
            <v>Industrivej 2</v>
          </cell>
          <cell r="D61">
            <v>6840</v>
          </cell>
          <cell r="E61" t="str">
            <v>Oksbøl</v>
          </cell>
        </row>
        <row r="62">
          <cell r="C62" t="str">
            <v>Østparken 136</v>
          </cell>
          <cell r="D62">
            <v>6840</v>
          </cell>
          <cell r="E62" t="str">
            <v>Oksbøl</v>
          </cell>
        </row>
        <row r="63">
          <cell r="C63" t="str">
            <v>Kløvermarken 3</v>
          </cell>
          <cell r="D63">
            <v>6840</v>
          </cell>
          <cell r="E63" t="str">
            <v>Oksbøl</v>
          </cell>
        </row>
        <row r="64">
          <cell r="C64" t="str">
            <v>Nørregade 3</v>
          </cell>
          <cell r="D64">
            <v>6840</v>
          </cell>
          <cell r="E64" t="str">
            <v>Oksbøl</v>
          </cell>
        </row>
        <row r="65">
          <cell r="C65" t="str">
            <v>Vestergade 12</v>
          </cell>
          <cell r="D65">
            <v>6840</v>
          </cell>
          <cell r="E65" t="str">
            <v>Oksbøl</v>
          </cell>
        </row>
        <row r="66">
          <cell r="C66" t="str">
            <v>Strandvejen 1</v>
          </cell>
          <cell r="D66">
            <v>6840</v>
          </cell>
          <cell r="E66" t="str">
            <v>Oksbøl</v>
          </cell>
        </row>
        <row r="67">
          <cell r="C67" t="str">
            <v>Skovkrogen 4</v>
          </cell>
          <cell r="D67">
            <v>6840</v>
          </cell>
          <cell r="E67" t="str">
            <v>Oksbøl</v>
          </cell>
        </row>
        <row r="68">
          <cell r="C68" t="str">
            <v>Odinsvej 11</v>
          </cell>
          <cell r="D68">
            <v>6840</v>
          </cell>
          <cell r="E68" t="str">
            <v>Oksbøl</v>
          </cell>
          <cell r="H68" t="str">
            <v>Max Marbæk</v>
          </cell>
        </row>
        <row r="69">
          <cell r="C69" t="str">
            <v>Torvegade 12</v>
          </cell>
          <cell r="D69">
            <v>6840</v>
          </cell>
          <cell r="E69" t="str">
            <v>Oksbøl</v>
          </cell>
        </row>
        <row r="70">
          <cell r="C70" t="str">
            <v>Østergade 23</v>
          </cell>
          <cell r="D70">
            <v>6840</v>
          </cell>
          <cell r="E70" t="str">
            <v>Oksbøl</v>
          </cell>
        </row>
        <row r="71">
          <cell r="C71" t="str">
            <v>Gl. Møllevej 27</v>
          </cell>
          <cell r="D71">
            <v>6840</v>
          </cell>
          <cell r="E71" t="str">
            <v>Oksbøl</v>
          </cell>
        </row>
        <row r="72">
          <cell r="C72" t="str">
            <v>Østergade 29</v>
          </cell>
          <cell r="D72">
            <v>6840</v>
          </cell>
          <cell r="E72" t="str">
            <v>Oksbøl</v>
          </cell>
        </row>
        <row r="73">
          <cell r="C73" t="str">
            <v>Fiilsøvej 2</v>
          </cell>
          <cell r="D73">
            <v>6840</v>
          </cell>
          <cell r="E73" t="str">
            <v>Oksbøl</v>
          </cell>
        </row>
        <row r="74">
          <cell r="B74" t="str">
            <v>Starpool (ADP Trading)</v>
          </cell>
          <cell r="C74" t="str">
            <v>Industrivej 20</v>
          </cell>
          <cell r="D74">
            <v>6840</v>
          </cell>
          <cell r="E74" t="str">
            <v>Oksbøl</v>
          </cell>
          <cell r="H74" t="str">
            <v>Anders Dal</v>
          </cell>
        </row>
        <row r="75">
          <cell r="C75" t="str">
            <v>Odinsvej 35</v>
          </cell>
          <cell r="D75">
            <v>6840</v>
          </cell>
          <cell r="E75" t="str">
            <v>Oksbøl</v>
          </cell>
        </row>
        <row r="76">
          <cell r="C76" t="str">
            <v>Vestergade 23</v>
          </cell>
          <cell r="D76">
            <v>6840</v>
          </cell>
          <cell r="E76" t="str">
            <v>Oksbøl</v>
          </cell>
        </row>
        <row r="77">
          <cell r="C77" t="str">
            <v>Vestergade 5</v>
          </cell>
          <cell r="D77">
            <v>6840</v>
          </cell>
          <cell r="E77" t="str">
            <v>Oksbøl</v>
          </cell>
        </row>
        <row r="78">
          <cell r="C78" t="str">
            <v>Vestergade 7</v>
          </cell>
          <cell r="D78">
            <v>6840</v>
          </cell>
          <cell r="E78" t="str">
            <v>Oksbøl</v>
          </cell>
        </row>
        <row r="79">
          <cell r="C79" t="str">
            <v>Nørregade 1</v>
          </cell>
          <cell r="D79">
            <v>6840</v>
          </cell>
          <cell r="E79" t="str">
            <v>Oksbøl</v>
          </cell>
        </row>
        <row r="80">
          <cell r="C80" t="str">
            <v>Vestparken 74</v>
          </cell>
          <cell r="D80">
            <v>6840</v>
          </cell>
          <cell r="E80" t="str">
            <v>Oksbøl</v>
          </cell>
        </row>
        <row r="81">
          <cell r="C81" t="str">
            <v>Lokesvej 14</v>
          </cell>
          <cell r="D81">
            <v>6840</v>
          </cell>
          <cell r="E81" t="str">
            <v>Oksbøl</v>
          </cell>
        </row>
        <row r="82">
          <cell r="C82" t="str">
            <v>Fiilsøvej 6</v>
          </cell>
          <cell r="D82">
            <v>6840</v>
          </cell>
          <cell r="E82" t="str">
            <v>Oksbøl</v>
          </cell>
        </row>
        <row r="83">
          <cell r="C83" t="str">
            <v>Søndervang 1</v>
          </cell>
          <cell r="D83">
            <v>6840</v>
          </cell>
          <cell r="E83" t="str">
            <v>Oksbøl</v>
          </cell>
        </row>
        <row r="84">
          <cell r="C84" t="str">
            <v>Broengvej 1</v>
          </cell>
          <cell r="D84">
            <v>6840</v>
          </cell>
          <cell r="E84" t="str">
            <v>Oksbøl</v>
          </cell>
        </row>
        <row r="85">
          <cell r="B85" t="str">
            <v>Vesterhavsposten</v>
          </cell>
          <cell r="C85" t="str">
            <v>Toften 2</v>
          </cell>
          <cell r="D85">
            <v>6857</v>
          </cell>
          <cell r="E85" t="str">
            <v>Nørre N</v>
          </cell>
        </row>
        <row r="86">
          <cell r="C86" t="str">
            <v>Baunhøjvej 12</v>
          </cell>
          <cell r="D86">
            <v>6840</v>
          </cell>
          <cell r="E86" t="str">
            <v>Oksbøl</v>
          </cell>
        </row>
        <row r="87">
          <cell r="C87" t="str">
            <v>Hedelundvej 15</v>
          </cell>
          <cell r="D87">
            <v>6840</v>
          </cell>
          <cell r="E87" t="str">
            <v>Oksbøl</v>
          </cell>
        </row>
        <row r="89">
          <cell r="C89" t="str">
            <v>Hedelundvej 1</v>
          </cell>
          <cell r="D89">
            <v>6840</v>
          </cell>
          <cell r="E89" t="str">
            <v>Oksbøl</v>
          </cell>
        </row>
        <row r="90">
          <cell r="C90" t="str">
            <v>Strandvejen 10</v>
          </cell>
          <cell r="D90">
            <v>6840</v>
          </cell>
          <cell r="E90" t="str">
            <v>Oksbøl</v>
          </cell>
        </row>
        <row r="91">
          <cell r="C91" t="str">
            <v>Inustrivej 1</v>
          </cell>
          <cell r="D91">
            <v>6840</v>
          </cell>
          <cell r="E91" t="str">
            <v>Oksbøl</v>
          </cell>
        </row>
        <row r="92">
          <cell r="B92" t="str">
            <v>Aal Elnet</v>
          </cell>
          <cell r="C92" t="str">
            <v>Industrivej 18</v>
          </cell>
          <cell r="D92">
            <v>6840</v>
          </cell>
          <cell r="E92" t="str">
            <v>Oksbøl</v>
          </cell>
          <cell r="H92" t="str">
            <v>Egon Jørgensen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vaskreative@mail.dk" TargetMode="External"/><Relationship Id="rId21" Type="http://schemas.openxmlformats.org/officeDocument/2006/relationships/hyperlink" Target="mailto:bcp@blaavandshuk-kloakservice.dk" TargetMode="External"/><Relationship Id="rId42" Type="http://schemas.openxmlformats.org/officeDocument/2006/relationships/hyperlink" Target="mailto:thomas@boncoca.dk" TargetMode="External"/><Relationship Id="rId47" Type="http://schemas.openxmlformats.org/officeDocument/2006/relationships/hyperlink" Target="mailto:egon.joergensen@bbsyd.dk" TargetMode="External"/><Relationship Id="rId63" Type="http://schemas.openxmlformats.org/officeDocument/2006/relationships/hyperlink" Target="mailto:sekretariat@blaagolf.dk" TargetMode="External"/><Relationship Id="rId68" Type="http://schemas.openxmlformats.org/officeDocument/2006/relationships/hyperlink" Target="mailto:frisorcirkeline@gmail.com" TargetMode="External"/><Relationship Id="rId16" Type="http://schemas.openxmlformats.org/officeDocument/2006/relationships/hyperlink" Target="mailto:tinaklind@hotmail.com" TargetMode="External"/><Relationship Id="rId11" Type="http://schemas.openxmlformats.org/officeDocument/2006/relationships/hyperlink" Target="mailto:crj@andelskassen.dk" TargetMode="External"/><Relationship Id="rId32" Type="http://schemas.openxmlformats.org/officeDocument/2006/relationships/hyperlink" Target="mailto:ov@oksvarme.dk" TargetMode="External"/><Relationship Id="rId37" Type="http://schemas.openxmlformats.org/officeDocument/2006/relationships/hyperlink" Target="mailto:vrogumsmed@get2net.dk" TargetMode="External"/><Relationship Id="rId53" Type="http://schemas.openxmlformats.org/officeDocument/2006/relationships/hyperlink" Target="mailto:hans.j.marcussen@gmail.com" TargetMode="External"/><Relationship Id="rId58" Type="http://schemas.openxmlformats.org/officeDocument/2006/relationships/hyperlink" Target="mailto:ftj@vejersfamiliecamping.dk" TargetMode="External"/><Relationship Id="rId74" Type="http://schemas.openxmlformats.org/officeDocument/2006/relationships/hyperlink" Target="mailto:keld.r@bbsyd.dk" TargetMode="External"/><Relationship Id="rId79" Type="http://schemas.openxmlformats.org/officeDocument/2006/relationships/hyperlink" Target="mailto:amh-fotosats@amh-fotosats.dk" TargetMode="External"/><Relationship Id="rId5" Type="http://schemas.openxmlformats.org/officeDocument/2006/relationships/hyperlink" Target="mailto:jesper@steensbeckfoto.dk" TargetMode="External"/><Relationship Id="rId61" Type="http://schemas.openxmlformats.org/officeDocument/2006/relationships/hyperlink" Target="mailto:aj@scanpal.dk" TargetMode="External"/><Relationship Id="rId82" Type="http://schemas.openxmlformats.org/officeDocument/2006/relationships/hyperlink" Target="mailto:kontakt.lk@mail.dk" TargetMode="External"/><Relationship Id="rId19" Type="http://schemas.openxmlformats.org/officeDocument/2006/relationships/hyperlink" Target="mailto:hedelundvej15@sport.dk" TargetMode="External"/><Relationship Id="rId14" Type="http://schemas.openxmlformats.org/officeDocument/2006/relationships/hyperlink" Target="mailto:mfm@duoline.dk" TargetMode="External"/><Relationship Id="rId22" Type="http://schemas.openxmlformats.org/officeDocument/2006/relationships/hyperlink" Target="mailto:hanne@blaavandshuk.dk" TargetMode="External"/><Relationship Id="rId27" Type="http://schemas.openxmlformats.org/officeDocument/2006/relationships/hyperlink" Target="mailto:hospigerne@gmail.com" TargetMode="External"/><Relationship Id="rId30" Type="http://schemas.openxmlformats.org/officeDocument/2006/relationships/hyperlink" Target="mailto:j.l.henneberg@mail.dk" TargetMode="External"/><Relationship Id="rId35" Type="http://schemas.openxmlformats.org/officeDocument/2006/relationships/hyperlink" Target="mailto:hanne@blaavandshuk.dk" TargetMode="External"/><Relationship Id="rId43" Type="http://schemas.openxmlformats.org/officeDocument/2006/relationships/hyperlink" Target="https://dl-web.dropbox.com/C/Users/Inger/AppData/Local/Microsoft/Windows/Temporary%20Internet%20Files/Content.IE5/Lokale%20indstillinger/Temporary%20Internet%20Files/Temporary%20Internet%20Files/Content.MSO/cikkiem@mail.dk" TargetMode="External"/><Relationship Id="rId48" Type="http://schemas.openxmlformats.org/officeDocument/2006/relationships/hyperlink" Target="mailto:CH.685@edc.dk" TargetMode="External"/><Relationship Id="rId56" Type="http://schemas.openxmlformats.org/officeDocument/2006/relationships/hyperlink" Target="mailto:kok@emcare.dk" TargetMode="External"/><Relationship Id="rId64" Type="http://schemas.openxmlformats.org/officeDocument/2006/relationships/hyperlink" Target="mailto:opti-mal@opti-mal.dk" TargetMode="External"/><Relationship Id="rId69" Type="http://schemas.openxmlformats.org/officeDocument/2006/relationships/hyperlink" Target="mailto:hannehaand@gmail.com" TargetMode="External"/><Relationship Id="rId77" Type="http://schemas.openxmlformats.org/officeDocument/2006/relationships/hyperlink" Target="mailto:steens-mc@steens-mc.dk" TargetMode="External"/><Relationship Id="rId8" Type="http://schemas.openxmlformats.org/officeDocument/2006/relationships/hyperlink" Target="mailto:karsten@kasoetm.dk" TargetMode="External"/><Relationship Id="rId51" Type="http://schemas.openxmlformats.org/officeDocument/2006/relationships/hyperlink" Target="mailto:helsestuen@ofir.dk" TargetMode="External"/><Relationship Id="rId72" Type="http://schemas.openxmlformats.org/officeDocument/2006/relationships/hyperlink" Target="mailto:erju@varde.dk" TargetMode="External"/><Relationship Id="rId80" Type="http://schemas.openxmlformats.org/officeDocument/2006/relationships/hyperlink" Target="mailto:ponny@mail.tele.dk" TargetMode="External"/><Relationship Id="rId3" Type="http://schemas.openxmlformats.org/officeDocument/2006/relationships/hyperlink" Target="mailto:info@tas-oksbol.dk" TargetMode="External"/><Relationship Id="rId12" Type="http://schemas.openxmlformats.org/officeDocument/2006/relationships/hyperlink" Target="mailto:maj@dan-grit.dk" TargetMode="External"/><Relationship Id="rId17" Type="http://schemas.openxmlformats.org/officeDocument/2006/relationships/hyperlink" Target="mailto:quickbistro@hotmail.com" TargetMode="External"/><Relationship Id="rId25" Type="http://schemas.openxmlformats.org/officeDocument/2006/relationships/hyperlink" Target="mailto:MAJ@dan-grit.dk" TargetMode="External"/><Relationship Id="rId33" Type="http://schemas.openxmlformats.org/officeDocument/2006/relationships/hyperlink" Target="mailto:oksboel@optimera.dk" TargetMode="External"/><Relationship Id="rId38" Type="http://schemas.openxmlformats.org/officeDocument/2006/relationships/hyperlink" Target="mailto:sfv@mail.dk" TargetMode="External"/><Relationship Id="rId46" Type="http://schemas.openxmlformats.org/officeDocument/2006/relationships/hyperlink" Target="mailto:hks-stch@mil.dk" TargetMode="External"/><Relationship Id="rId59" Type="http://schemas.openxmlformats.org/officeDocument/2006/relationships/hyperlink" Target="mailto:vejers@cafetropic.dk" TargetMode="External"/><Relationship Id="rId67" Type="http://schemas.openxmlformats.org/officeDocument/2006/relationships/hyperlink" Target="mailto:Bagerhuset@gmail.com" TargetMode="External"/><Relationship Id="rId20" Type="http://schemas.openxmlformats.org/officeDocument/2006/relationships/hyperlink" Target="mailto:hansenkeld@hotmail.com" TargetMode="External"/><Relationship Id="rId41" Type="http://schemas.openxmlformats.org/officeDocument/2006/relationships/hyperlink" Target="mailto:helenditlevsen@apoteket.dk" TargetMode="External"/><Relationship Id="rId54" Type="http://schemas.openxmlformats.org/officeDocument/2006/relationships/hyperlink" Target="mailto:fvi@vrogum.dk" TargetMode="External"/><Relationship Id="rId62" Type="http://schemas.openxmlformats.org/officeDocument/2006/relationships/hyperlink" Target="mailto:danalevsen@hotmail.com" TargetMode="External"/><Relationship Id="rId70" Type="http://schemas.openxmlformats.org/officeDocument/2006/relationships/hyperlink" Target="mailto:cl@blaavandmaegleren.dk" TargetMode="External"/><Relationship Id="rId75" Type="http://schemas.openxmlformats.org/officeDocument/2006/relationships/hyperlink" Target="mailto:ckj@vardemuseum.dk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mailto:sus@dan-grit.dk" TargetMode="External"/><Relationship Id="rId6" Type="http://schemas.openxmlformats.org/officeDocument/2006/relationships/hyperlink" Target="mailto:vrogum@spar.dk" TargetMode="External"/><Relationship Id="rId15" Type="http://schemas.openxmlformats.org/officeDocument/2006/relationships/hyperlink" Target="mailto:anja@d-b.dk" TargetMode="External"/><Relationship Id="rId23" Type="http://schemas.openxmlformats.org/officeDocument/2006/relationships/hyperlink" Target="mailto:pspblik@gmail.com" TargetMode="External"/><Relationship Id="rId28" Type="http://schemas.openxmlformats.org/officeDocument/2006/relationships/hyperlink" Target="mailto:jl@janniklyngevvs.dk" TargetMode="External"/><Relationship Id="rId36" Type="http://schemas.openxmlformats.org/officeDocument/2006/relationships/hyperlink" Target="mailto:varde@danbolig.dk" TargetMode="External"/><Relationship Id="rId49" Type="http://schemas.openxmlformats.org/officeDocument/2006/relationships/hyperlink" Target="mailto:hollegaard@jyskren.dk" TargetMode="External"/><Relationship Id="rId57" Type="http://schemas.openxmlformats.org/officeDocument/2006/relationships/hyperlink" Target="mailto:mail@vestkystens-el.dk" TargetMode="External"/><Relationship Id="rId10" Type="http://schemas.openxmlformats.org/officeDocument/2006/relationships/hyperlink" Target="mailto:anne-dorthe@hotmail.com" TargetMode="External"/><Relationship Id="rId31" Type="http://schemas.openxmlformats.org/officeDocument/2006/relationships/hyperlink" Target="mailto:bms@post1.dknet.dk" TargetMode="External"/><Relationship Id="rId44" Type="http://schemas.openxmlformats.org/officeDocument/2006/relationships/hyperlink" Target="mailto:sydvestj@podahegn.dk" TargetMode="External"/><Relationship Id="rId52" Type="http://schemas.openxmlformats.org/officeDocument/2006/relationships/hyperlink" Target="mailto:salg@blauto.dk" TargetMode="External"/><Relationship Id="rId60" Type="http://schemas.openxmlformats.org/officeDocument/2006/relationships/hyperlink" Target="mailto:info@spaogpoolteknik.dk" TargetMode="External"/><Relationship Id="rId65" Type="http://schemas.openxmlformats.org/officeDocument/2006/relationships/hyperlink" Target="mailto:billum@sparkron.dk" TargetMode="External"/><Relationship Id="rId73" Type="http://schemas.openxmlformats.org/officeDocument/2006/relationships/hyperlink" Target="mailto:amslaikjaer@gmail.com" TargetMode="External"/><Relationship Id="rId78" Type="http://schemas.openxmlformats.org/officeDocument/2006/relationships/hyperlink" Target="mailto:post@2m-group.dk" TargetMode="External"/><Relationship Id="rId81" Type="http://schemas.openxmlformats.org/officeDocument/2006/relationships/hyperlink" Target="mailto:blomsterdesign@outlook.dk" TargetMode="External"/><Relationship Id="rId4" Type="http://schemas.openxmlformats.org/officeDocument/2006/relationships/hyperlink" Target="mailto:mail@skjolds-auto.dk" TargetMode="External"/><Relationship Id="rId9" Type="http://schemas.openxmlformats.org/officeDocument/2006/relationships/hyperlink" Target="mailto:karlsen@skorstensfejeren.dk" TargetMode="External"/><Relationship Id="rId13" Type="http://schemas.openxmlformats.org/officeDocument/2006/relationships/hyperlink" Target="mailto:mads555@hotmail.com" TargetMode="External"/><Relationship Id="rId18" Type="http://schemas.openxmlformats.org/officeDocument/2006/relationships/hyperlink" Target="mailto:michael@staalsen.dk" TargetMode="External"/><Relationship Id="rId39" Type="http://schemas.openxmlformats.org/officeDocument/2006/relationships/hyperlink" Target="mailto:peter@bicoksbol.dk" TargetMode="External"/><Relationship Id="rId34" Type="http://schemas.openxmlformats.org/officeDocument/2006/relationships/hyperlink" Target="mailto:03478@coop.dk" TargetMode="External"/><Relationship Id="rId50" Type="http://schemas.openxmlformats.org/officeDocument/2006/relationships/hyperlink" Target="mailto:hans.j.marcussen@gmail.com" TargetMode="External"/><Relationship Id="rId55" Type="http://schemas.openxmlformats.org/officeDocument/2006/relationships/hyperlink" Target="mailto:matsom@sol.dk" TargetMode="External"/><Relationship Id="rId76" Type="http://schemas.openxmlformats.org/officeDocument/2006/relationships/hyperlink" Target="mailto:sly@nybolig.dk" TargetMode="External"/><Relationship Id="rId7" Type="http://schemas.openxmlformats.org/officeDocument/2006/relationships/hyperlink" Target="mailto:vrogumauto@mail.dk" TargetMode="External"/><Relationship Id="rId71" Type="http://schemas.openxmlformats.org/officeDocument/2006/relationships/hyperlink" Target="mailto:mft@km.dk" TargetMode="External"/><Relationship Id="rId2" Type="http://schemas.openxmlformats.org/officeDocument/2006/relationships/hyperlink" Target="mailto:hedelundvej15@sport.dk" TargetMode="External"/><Relationship Id="rId29" Type="http://schemas.openxmlformats.org/officeDocument/2006/relationships/hyperlink" Target="mailto:5210@interflora.dk" TargetMode="External"/><Relationship Id="rId24" Type="http://schemas.openxmlformats.org/officeDocument/2006/relationships/hyperlink" Target="mailto:info@campwest.dk" TargetMode="External"/><Relationship Id="rId40" Type="http://schemas.openxmlformats.org/officeDocument/2006/relationships/hyperlink" Target="mailto:tha@advopartner.dk" TargetMode="External"/><Relationship Id="rId45" Type="http://schemas.openxmlformats.org/officeDocument/2006/relationships/hyperlink" Target="mailto:dorthe@vesterhavsposten.dk" TargetMode="External"/><Relationship Id="rId66" Type="http://schemas.openxmlformats.org/officeDocument/2006/relationships/hyperlink" Target="mailto:jan.panzer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ads555@hotmail.com" TargetMode="External"/><Relationship Id="rId18" Type="http://schemas.openxmlformats.org/officeDocument/2006/relationships/hyperlink" Target="mailto:quickbistro@hotmail.com" TargetMode="External"/><Relationship Id="rId26" Type="http://schemas.openxmlformats.org/officeDocument/2006/relationships/hyperlink" Target="mailto:MAJ@dan-grit.dk" TargetMode="External"/><Relationship Id="rId39" Type="http://schemas.openxmlformats.org/officeDocument/2006/relationships/hyperlink" Target="mailto:sfv@mail.dk" TargetMode="External"/><Relationship Id="rId21" Type="http://schemas.openxmlformats.org/officeDocument/2006/relationships/hyperlink" Target="mailto:hansenkeld@hotmail.com" TargetMode="External"/><Relationship Id="rId34" Type="http://schemas.openxmlformats.org/officeDocument/2006/relationships/hyperlink" Target="mailto:oksboel@optimera.dk" TargetMode="External"/><Relationship Id="rId42" Type="http://schemas.openxmlformats.org/officeDocument/2006/relationships/hyperlink" Target="mailto:helenditlevsen@apoteket.dk" TargetMode="External"/><Relationship Id="rId47" Type="http://schemas.openxmlformats.org/officeDocument/2006/relationships/hyperlink" Target="mailto:dorthe@vesterhavsposten.dk" TargetMode="External"/><Relationship Id="rId50" Type="http://schemas.openxmlformats.org/officeDocument/2006/relationships/hyperlink" Target="mailto:CH.685@edc.dk" TargetMode="External"/><Relationship Id="rId55" Type="http://schemas.openxmlformats.org/officeDocument/2006/relationships/hyperlink" Target="mailto:hans.j.marcussen@gmail.com" TargetMode="External"/><Relationship Id="rId7" Type="http://schemas.openxmlformats.org/officeDocument/2006/relationships/hyperlink" Target="mailto:vrogumauto@mail.dk" TargetMode="External"/><Relationship Id="rId2" Type="http://schemas.openxmlformats.org/officeDocument/2006/relationships/hyperlink" Target="mailto:hedelundvej15@sport.dk" TargetMode="External"/><Relationship Id="rId16" Type="http://schemas.openxmlformats.org/officeDocument/2006/relationships/hyperlink" Target="mailto:anja@d-b.dk" TargetMode="External"/><Relationship Id="rId29" Type="http://schemas.openxmlformats.org/officeDocument/2006/relationships/hyperlink" Target="mailto:jl@janniklyngevvs.dk" TargetMode="External"/><Relationship Id="rId11" Type="http://schemas.openxmlformats.org/officeDocument/2006/relationships/hyperlink" Target="mailto:crj@andelskassen.dk" TargetMode="External"/><Relationship Id="rId24" Type="http://schemas.openxmlformats.org/officeDocument/2006/relationships/hyperlink" Target="mailto:pspblik@gmail.com" TargetMode="External"/><Relationship Id="rId32" Type="http://schemas.openxmlformats.org/officeDocument/2006/relationships/hyperlink" Target="mailto:bms@post1.dknet.dk" TargetMode="External"/><Relationship Id="rId37" Type="http://schemas.openxmlformats.org/officeDocument/2006/relationships/hyperlink" Target="mailto:varde@danbolig.dk" TargetMode="External"/><Relationship Id="rId40" Type="http://schemas.openxmlformats.org/officeDocument/2006/relationships/hyperlink" Target="mailto:peter@bicoksbol.dk" TargetMode="External"/><Relationship Id="rId45" Type="http://schemas.openxmlformats.org/officeDocument/2006/relationships/hyperlink" Target="mailto:mail@damgaarddressage.com" TargetMode="External"/><Relationship Id="rId53" Type="http://schemas.openxmlformats.org/officeDocument/2006/relationships/hyperlink" Target="mailto:helsestuen@ofir.dk" TargetMode="External"/><Relationship Id="rId58" Type="http://schemas.openxmlformats.org/officeDocument/2006/relationships/hyperlink" Target="mailto:kok@emcare.dk" TargetMode="External"/><Relationship Id="rId5" Type="http://schemas.openxmlformats.org/officeDocument/2006/relationships/hyperlink" Target="mailto:jesper@steensbeckfoto.dk" TargetMode="External"/><Relationship Id="rId19" Type="http://schemas.openxmlformats.org/officeDocument/2006/relationships/hyperlink" Target="mailto:michael@staalsen.dk" TargetMode="External"/><Relationship Id="rId4" Type="http://schemas.openxmlformats.org/officeDocument/2006/relationships/hyperlink" Target="mailto:mail@skjolds-auto.dk" TargetMode="External"/><Relationship Id="rId9" Type="http://schemas.openxmlformats.org/officeDocument/2006/relationships/hyperlink" Target="mailto:karlsen@skorstensfejeren.dk" TargetMode="External"/><Relationship Id="rId14" Type="http://schemas.openxmlformats.org/officeDocument/2006/relationships/hyperlink" Target="mailto:mfm@duoline.dk" TargetMode="External"/><Relationship Id="rId22" Type="http://schemas.openxmlformats.org/officeDocument/2006/relationships/hyperlink" Target="mailto:bcp@blaavandshuk-kloakservice.dk" TargetMode="External"/><Relationship Id="rId27" Type="http://schemas.openxmlformats.org/officeDocument/2006/relationships/hyperlink" Target="mailto:evaskreative@mail.dk" TargetMode="External"/><Relationship Id="rId30" Type="http://schemas.openxmlformats.org/officeDocument/2006/relationships/hyperlink" Target="mailto:5210@interflora.dk" TargetMode="External"/><Relationship Id="rId35" Type="http://schemas.openxmlformats.org/officeDocument/2006/relationships/hyperlink" Target="mailto:03478@coop.dk" TargetMode="External"/><Relationship Id="rId43" Type="http://schemas.openxmlformats.org/officeDocument/2006/relationships/hyperlink" Target="mailto:thomas@boncoca.dk" TargetMode="External"/><Relationship Id="rId48" Type="http://schemas.openxmlformats.org/officeDocument/2006/relationships/hyperlink" Target="mailto:hks-stch@mil.dk" TargetMode="External"/><Relationship Id="rId56" Type="http://schemas.openxmlformats.org/officeDocument/2006/relationships/hyperlink" Target="mailto:fvi@vrogum.dk" TargetMode="External"/><Relationship Id="rId8" Type="http://schemas.openxmlformats.org/officeDocument/2006/relationships/hyperlink" Target="mailto:karsten@kasoetm.dk" TargetMode="External"/><Relationship Id="rId51" Type="http://schemas.openxmlformats.org/officeDocument/2006/relationships/hyperlink" Target="mailto:hollegaard@jyskren.dk" TargetMode="External"/><Relationship Id="rId3" Type="http://schemas.openxmlformats.org/officeDocument/2006/relationships/hyperlink" Target="mailto:info@tas-oksbol.dk" TargetMode="External"/><Relationship Id="rId12" Type="http://schemas.openxmlformats.org/officeDocument/2006/relationships/hyperlink" Target="mailto:maj@dan-grit.dk" TargetMode="External"/><Relationship Id="rId17" Type="http://schemas.openxmlformats.org/officeDocument/2006/relationships/hyperlink" Target="mailto:tinaklind@hotmail.com" TargetMode="External"/><Relationship Id="rId25" Type="http://schemas.openxmlformats.org/officeDocument/2006/relationships/hyperlink" Target="mailto:info@campwest.dk" TargetMode="External"/><Relationship Id="rId33" Type="http://schemas.openxmlformats.org/officeDocument/2006/relationships/hyperlink" Target="mailto:ov@oksvarme.dk" TargetMode="External"/><Relationship Id="rId38" Type="http://schemas.openxmlformats.org/officeDocument/2006/relationships/hyperlink" Target="mailto:vrogumsmed@get2net.dk" TargetMode="External"/><Relationship Id="rId46" Type="http://schemas.openxmlformats.org/officeDocument/2006/relationships/hyperlink" Target="mailto:sydvestj@podahegn.dk" TargetMode="External"/><Relationship Id="rId20" Type="http://schemas.openxmlformats.org/officeDocument/2006/relationships/hyperlink" Target="mailto:hedelundvej15@sport.dk" TargetMode="External"/><Relationship Id="rId41" Type="http://schemas.openxmlformats.org/officeDocument/2006/relationships/hyperlink" Target="mailto:tha@advopartner.dk" TargetMode="External"/><Relationship Id="rId54" Type="http://schemas.openxmlformats.org/officeDocument/2006/relationships/hyperlink" Target="mailto:salg@blauto.dk" TargetMode="External"/><Relationship Id="rId1" Type="http://schemas.openxmlformats.org/officeDocument/2006/relationships/hyperlink" Target="mailto:sus@dan-grit.dk" TargetMode="External"/><Relationship Id="rId6" Type="http://schemas.openxmlformats.org/officeDocument/2006/relationships/hyperlink" Target="mailto:vrogum@spar.dk" TargetMode="External"/><Relationship Id="rId15" Type="http://schemas.openxmlformats.org/officeDocument/2006/relationships/hyperlink" Target="mailto:mfm@duoline.dk" TargetMode="External"/><Relationship Id="rId23" Type="http://schemas.openxmlformats.org/officeDocument/2006/relationships/hyperlink" Target="mailto:hanne@blaavandshuk.dk" TargetMode="External"/><Relationship Id="rId28" Type="http://schemas.openxmlformats.org/officeDocument/2006/relationships/hyperlink" Target="mailto:hospigerne@gmail.com" TargetMode="External"/><Relationship Id="rId36" Type="http://schemas.openxmlformats.org/officeDocument/2006/relationships/hyperlink" Target="mailto:hanne@blaavandshuk.dk" TargetMode="External"/><Relationship Id="rId49" Type="http://schemas.openxmlformats.org/officeDocument/2006/relationships/hyperlink" Target="mailto:egon.joergensen@bbsyd.dk" TargetMode="External"/><Relationship Id="rId57" Type="http://schemas.openxmlformats.org/officeDocument/2006/relationships/hyperlink" Target="mailto:matsom@sol.dk" TargetMode="External"/><Relationship Id="rId10" Type="http://schemas.openxmlformats.org/officeDocument/2006/relationships/hyperlink" Target="mailto:anne-dorthe@hotmail.com" TargetMode="External"/><Relationship Id="rId31" Type="http://schemas.openxmlformats.org/officeDocument/2006/relationships/hyperlink" Target="mailto:j.l.henneberg@mail.dk" TargetMode="External"/><Relationship Id="rId44" Type="http://schemas.openxmlformats.org/officeDocument/2006/relationships/hyperlink" Target="https://dl-web.dropbox.com/C/Users/Inger/AppData/Local/Microsoft/Windows/Temporary%20Internet%20Files/Content.IE5/Lokale%20indstillinger/Temporary%20Internet%20Files/Temporary%20Internet%20Files/Content.MSO/cikkiem@mail.dk" TargetMode="External"/><Relationship Id="rId52" Type="http://schemas.openxmlformats.org/officeDocument/2006/relationships/hyperlink" Target="mailto:hans.j.marcussen@gmail.com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bms@post1.dknet.dk" TargetMode="External"/><Relationship Id="rId21" Type="http://schemas.openxmlformats.org/officeDocument/2006/relationships/hyperlink" Target="mailto:evaskreative@mail.dk" TargetMode="External"/><Relationship Id="rId42" Type="http://schemas.openxmlformats.org/officeDocument/2006/relationships/hyperlink" Target="mailto:helsestuen@ofir.dk" TargetMode="External"/><Relationship Id="rId47" Type="http://schemas.openxmlformats.org/officeDocument/2006/relationships/hyperlink" Target="mailto:kok@emcare.dk" TargetMode="External"/><Relationship Id="rId63" Type="http://schemas.openxmlformats.org/officeDocument/2006/relationships/hyperlink" Target="mailto:ckj@vardemuseum.dk" TargetMode="External"/><Relationship Id="rId68" Type="http://schemas.openxmlformats.org/officeDocument/2006/relationships/hyperlink" Target="mailto:ponny@mail.tele.dk" TargetMode="External"/><Relationship Id="rId84" Type="http://schemas.openxmlformats.org/officeDocument/2006/relationships/hyperlink" Target="mailto:jlsmedkloak@hotmail.com" TargetMode="External"/><Relationship Id="rId89" Type="http://schemas.openxmlformats.org/officeDocument/2006/relationships/hyperlink" Target="mailto:s-hatting@hotmail.com" TargetMode="External"/><Relationship Id="rId16" Type="http://schemas.openxmlformats.org/officeDocument/2006/relationships/hyperlink" Target="mailto:hedelundvej15@sport.dk" TargetMode="External"/><Relationship Id="rId11" Type="http://schemas.openxmlformats.org/officeDocument/2006/relationships/hyperlink" Target="mailto:mfm@duoline.dk" TargetMode="External"/><Relationship Id="rId32" Type="http://schemas.openxmlformats.org/officeDocument/2006/relationships/hyperlink" Target="mailto:sfv@mail.dk" TargetMode="External"/><Relationship Id="rId37" Type="http://schemas.openxmlformats.org/officeDocument/2006/relationships/hyperlink" Target="mailto:sydvestj@podahegn.dk" TargetMode="External"/><Relationship Id="rId53" Type="http://schemas.openxmlformats.org/officeDocument/2006/relationships/hyperlink" Target="mailto:opti-mal@opti-mal.dk" TargetMode="External"/><Relationship Id="rId58" Type="http://schemas.openxmlformats.org/officeDocument/2006/relationships/hyperlink" Target="mailto:hannehaand@gmail.com" TargetMode="External"/><Relationship Id="rId74" Type="http://schemas.openxmlformats.org/officeDocument/2006/relationships/hyperlink" Target="mailto:hans.thoning@gmail.com" TargetMode="External"/><Relationship Id="rId79" Type="http://schemas.openxmlformats.org/officeDocument/2006/relationships/hyperlink" Target="mailto:clausmadudafhuset@mail.dk" TargetMode="External"/><Relationship Id="rId102" Type="http://schemas.openxmlformats.org/officeDocument/2006/relationships/hyperlink" Target="mailto:crj@andelskassen.dk" TargetMode="External"/><Relationship Id="rId5" Type="http://schemas.openxmlformats.org/officeDocument/2006/relationships/hyperlink" Target="mailto:jesper@steensbeckfoto.dk" TargetMode="External"/><Relationship Id="rId90" Type="http://schemas.openxmlformats.org/officeDocument/2006/relationships/hyperlink" Target="mailto:hkic-ch@mil.dk" TargetMode="External"/><Relationship Id="rId95" Type="http://schemas.openxmlformats.org/officeDocument/2006/relationships/hyperlink" Target="mailto:info@blaavandshuk-danhostel.dk" TargetMode="External"/><Relationship Id="rId22" Type="http://schemas.openxmlformats.org/officeDocument/2006/relationships/hyperlink" Target="mailto:hospigerne@gmail.com" TargetMode="External"/><Relationship Id="rId27" Type="http://schemas.openxmlformats.org/officeDocument/2006/relationships/hyperlink" Target="mailto:ov@oksvarme.dk" TargetMode="External"/><Relationship Id="rId43" Type="http://schemas.openxmlformats.org/officeDocument/2006/relationships/hyperlink" Target="mailto:salg@blauto.dk" TargetMode="External"/><Relationship Id="rId48" Type="http://schemas.openxmlformats.org/officeDocument/2006/relationships/hyperlink" Target="mailto:mail@vestkystens-el.dk" TargetMode="External"/><Relationship Id="rId64" Type="http://schemas.openxmlformats.org/officeDocument/2006/relationships/hyperlink" Target="mailto:sly@nybolig.dk" TargetMode="External"/><Relationship Id="rId69" Type="http://schemas.openxmlformats.org/officeDocument/2006/relationships/hyperlink" Target="mailto:kontakt.lk@mail.dk" TargetMode="External"/><Relationship Id="rId80" Type="http://schemas.openxmlformats.org/officeDocument/2006/relationships/hyperlink" Target="mailto:salon-inn@hairtools.dk" TargetMode="External"/><Relationship Id="rId85" Type="http://schemas.openxmlformats.org/officeDocument/2006/relationships/hyperlink" Target="mailto:troels.pedersen@jyskebank.dk" TargetMode="External"/><Relationship Id="rId12" Type="http://schemas.openxmlformats.org/officeDocument/2006/relationships/hyperlink" Target="mailto:anja@d-b.dk" TargetMode="External"/><Relationship Id="rId17" Type="http://schemas.openxmlformats.org/officeDocument/2006/relationships/hyperlink" Target="mailto:hanne@blaavandshuk.dk" TargetMode="External"/><Relationship Id="rId25" Type="http://schemas.openxmlformats.org/officeDocument/2006/relationships/hyperlink" Target="mailto:j.l.henneberg@mail.dk" TargetMode="External"/><Relationship Id="rId33" Type="http://schemas.openxmlformats.org/officeDocument/2006/relationships/hyperlink" Target="mailto:peter@bicoksbol.dk" TargetMode="External"/><Relationship Id="rId38" Type="http://schemas.openxmlformats.org/officeDocument/2006/relationships/hyperlink" Target="mailto:egon.joergensen@bbsyd.dk" TargetMode="External"/><Relationship Id="rId46" Type="http://schemas.openxmlformats.org/officeDocument/2006/relationships/hyperlink" Target="mailto:matsom@sol.dk" TargetMode="External"/><Relationship Id="rId59" Type="http://schemas.openxmlformats.org/officeDocument/2006/relationships/hyperlink" Target="mailto:mft@km.dk" TargetMode="External"/><Relationship Id="rId67" Type="http://schemas.openxmlformats.org/officeDocument/2006/relationships/hyperlink" Target="mailto:amh-fotosats@amh-fotosats.dk" TargetMode="External"/><Relationship Id="rId103" Type="http://schemas.openxmlformats.org/officeDocument/2006/relationships/printerSettings" Target="../printerSettings/printerSettings2.bin"/><Relationship Id="rId20" Type="http://schemas.openxmlformats.org/officeDocument/2006/relationships/hyperlink" Target="mailto:MAJ@dan-grit.dk" TargetMode="External"/><Relationship Id="rId41" Type="http://schemas.openxmlformats.org/officeDocument/2006/relationships/hyperlink" Target="mailto:hans.j.marcussen@gmail.com" TargetMode="External"/><Relationship Id="rId54" Type="http://schemas.openxmlformats.org/officeDocument/2006/relationships/hyperlink" Target="mailto:billum@sparkron.dk" TargetMode="External"/><Relationship Id="rId62" Type="http://schemas.openxmlformats.org/officeDocument/2006/relationships/hyperlink" Target="mailto:keld.r@bbsyd.dk" TargetMode="External"/><Relationship Id="rId70" Type="http://schemas.openxmlformats.org/officeDocument/2006/relationships/hyperlink" Target="mailto:richard@blaavand-el.dk" TargetMode="External"/><Relationship Id="rId75" Type="http://schemas.openxmlformats.org/officeDocument/2006/relationships/hyperlink" Target="mailto:blavandservice@gmail.com" TargetMode="External"/><Relationship Id="rId83" Type="http://schemas.openxmlformats.org/officeDocument/2006/relationships/hyperlink" Target="mailto:minam.rezaei@yahoo.com" TargetMode="External"/><Relationship Id="rId88" Type="http://schemas.openxmlformats.org/officeDocument/2006/relationships/hyperlink" Target="mailto:tonnie@mail.dk" TargetMode="External"/><Relationship Id="rId91" Type="http://schemas.openxmlformats.org/officeDocument/2006/relationships/hyperlink" Target="mailto:spedersen29@gmail.com" TargetMode="External"/><Relationship Id="rId96" Type="http://schemas.openxmlformats.org/officeDocument/2006/relationships/hyperlink" Target="mailto:info@hofaaremarked.dk" TargetMode="External"/><Relationship Id="rId1" Type="http://schemas.openxmlformats.org/officeDocument/2006/relationships/hyperlink" Target="mailto:riber.sorensen@gmail.com" TargetMode="External"/><Relationship Id="rId6" Type="http://schemas.openxmlformats.org/officeDocument/2006/relationships/hyperlink" Target="mailto:vrogumauto@mail.dk" TargetMode="External"/><Relationship Id="rId15" Type="http://schemas.openxmlformats.org/officeDocument/2006/relationships/hyperlink" Target="mailto:michael@staalsen.dk" TargetMode="External"/><Relationship Id="rId23" Type="http://schemas.openxmlformats.org/officeDocument/2006/relationships/hyperlink" Target="mailto:jl@janniklyngevvs.dk" TargetMode="External"/><Relationship Id="rId28" Type="http://schemas.openxmlformats.org/officeDocument/2006/relationships/hyperlink" Target="mailto:oksboel@optimera.dk" TargetMode="External"/><Relationship Id="rId36" Type="http://schemas.openxmlformats.org/officeDocument/2006/relationships/hyperlink" Target="mailto:cikkiem@gmail.com" TargetMode="External"/><Relationship Id="rId49" Type="http://schemas.openxmlformats.org/officeDocument/2006/relationships/hyperlink" Target="mailto:vejers@cafetropic.dk" TargetMode="External"/><Relationship Id="rId57" Type="http://schemas.openxmlformats.org/officeDocument/2006/relationships/hyperlink" Target="mailto:frisorcirkeline@gmail.com" TargetMode="External"/><Relationship Id="rId10" Type="http://schemas.openxmlformats.org/officeDocument/2006/relationships/hyperlink" Target="mailto:mads555@hotmail.com" TargetMode="External"/><Relationship Id="rId31" Type="http://schemas.openxmlformats.org/officeDocument/2006/relationships/hyperlink" Target="mailto:vrogumsmed@gmail.com" TargetMode="External"/><Relationship Id="rId44" Type="http://schemas.openxmlformats.org/officeDocument/2006/relationships/hyperlink" Target="mailto:hans.j.marcussen@gmail.com" TargetMode="External"/><Relationship Id="rId52" Type="http://schemas.openxmlformats.org/officeDocument/2006/relationships/hyperlink" Target="mailto:thomas.froeik@gmail.com" TargetMode="External"/><Relationship Id="rId60" Type="http://schemas.openxmlformats.org/officeDocument/2006/relationships/hyperlink" Target="mailto:erju@varde.dk" TargetMode="External"/><Relationship Id="rId65" Type="http://schemas.openxmlformats.org/officeDocument/2006/relationships/hyperlink" Target="mailto:steens-mc@steens-mc.dk" TargetMode="External"/><Relationship Id="rId73" Type="http://schemas.openxmlformats.org/officeDocument/2006/relationships/hyperlink" Target="mailto:helle@klinik-for-motorik.dk" TargetMode="External"/><Relationship Id="rId78" Type="http://schemas.openxmlformats.org/officeDocument/2006/relationships/hyperlink" Target="mailto:mft@km.dk" TargetMode="External"/><Relationship Id="rId81" Type="http://schemas.openxmlformats.org/officeDocument/2006/relationships/hyperlink" Target="mailto:vp38@bbsyd.dk" TargetMode="External"/><Relationship Id="rId86" Type="http://schemas.openxmlformats.org/officeDocument/2006/relationships/hyperlink" Target="mailto:info@blaavand-ks.dk" TargetMode="External"/><Relationship Id="rId94" Type="http://schemas.openxmlformats.org/officeDocument/2006/relationships/hyperlink" Target="mailto:billum@billum-kro.dk" TargetMode="External"/><Relationship Id="rId99" Type="http://schemas.openxmlformats.org/officeDocument/2006/relationships/hyperlink" Target="mailto:vejers@cafetropic.dk" TargetMode="External"/><Relationship Id="rId101" Type="http://schemas.openxmlformats.org/officeDocument/2006/relationships/hyperlink" Target="mailto:oksboel.cykler@gmail.com" TargetMode="External"/><Relationship Id="rId4" Type="http://schemas.openxmlformats.org/officeDocument/2006/relationships/hyperlink" Target="mailto:erna@skjoldsauto.dk" TargetMode="External"/><Relationship Id="rId9" Type="http://schemas.openxmlformats.org/officeDocument/2006/relationships/hyperlink" Target="mailto:crj@andelskassen.dk" TargetMode="External"/><Relationship Id="rId13" Type="http://schemas.openxmlformats.org/officeDocument/2006/relationships/hyperlink" Target="mailto:tinaklind@hotmail.com" TargetMode="External"/><Relationship Id="rId18" Type="http://schemas.openxmlformats.org/officeDocument/2006/relationships/hyperlink" Target="mailto:pspblik@gmail.com" TargetMode="External"/><Relationship Id="rId39" Type="http://schemas.openxmlformats.org/officeDocument/2006/relationships/hyperlink" Target="mailto:CH.685@edc.dk" TargetMode="External"/><Relationship Id="rId34" Type="http://schemas.openxmlformats.org/officeDocument/2006/relationships/hyperlink" Target="mailto:tha@advopartner.dk" TargetMode="External"/><Relationship Id="rId50" Type="http://schemas.openxmlformats.org/officeDocument/2006/relationships/hyperlink" Target="mailto:info@spaogpoolteknik.dk" TargetMode="External"/><Relationship Id="rId55" Type="http://schemas.openxmlformats.org/officeDocument/2006/relationships/hyperlink" Target="mailto:jan.panzer@gmail.com" TargetMode="External"/><Relationship Id="rId76" Type="http://schemas.openxmlformats.org/officeDocument/2006/relationships/hyperlink" Target="mailto:blaavand@home.dk" TargetMode="External"/><Relationship Id="rId97" Type="http://schemas.openxmlformats.org/officeDocument/2006/relationships/hyperlink" Target="mailto:kajahojberghansen@hotmail.com" TargetMode="External"/><Relationship Id="rId7" Type="http://schemas.openxmlformats.org/officeDocument/2006/relationships/hyperlink" Target="mailto:karlsen@skorstensfejeren.dk" TargetMode="External"/><Relationship Id="rId71" Type="http://schemas.openxmlformats.org/officeDocument/2006/relationships/hyperlink" Target="mailto:idrisciftci@msn.com" TargetMode="External"/><Relationship Id="rId92" Type="http://schemas.openxmlformats.org/officeDocument/2006/relationships/hyperlink" Target="mailto:jkoe@vestbanen.dk" TargetMode="External"/><Relationship Id="rId2" Type="http://schemas.openxmlformats.org/officeDocument/2006/relationships/hyperlink" Target="mailto:hedelundvej15@sport.dk" TargetMode="External"/><Relationship Id="rId29" Type="http://schemas.openxmlformats.org/officeDocument/2006/relationships/hyperlink" Target="mailto:03478@coop.dk" TargetMode="External"/><Relationship Id="rId24" Type="http://schemas.openxmlformats.org/officeDocument/2006/relationships/hyperlink" Target="mailto:5210@interflora.dk" TargetMode="External"/><Relationship Id="rId40" Type="http://schemas.openxmlformats.org/officeDocument/2006/relationships/hyperlink" Target="mailto:hollegaard@jyskren.dk" TargetMode="External"/><Relationship Id="rId45" Type="http://schemas.openxmlformats.org/officeDocument/2006/relationships/hyperlink" Target="mailto:fvi@vrogum.dk" TargetMode="External"/><Relationship Id="rId66" Type="http://schemas.openxmlformats.org/officeDocument/2006/relationships/hyperlink" Target="mailto:post@2m-group.dk" TargetMode="External"/><Relationship Id="rId87" Type="http://schemas.openxmlformats.org/officeDocument/2006/relationships/hyperlink" Target="mailto:lene.dahlbom@sydbank.dk" TargetMode="External"/><Relationship Id="rId61" Type="http://schemas.openxmlformats.org/officeDocument/2006/relationships/hyperlink" Target="mailto:amslaikjaer@gmail.com" TargetMode="External"/><Relationship Id="rId82" Type="http://schemas.openxmlformats.org/officeDocument/2006/relationships/hyperlink" Target="mailto:jankoervel@hotmail.dk" TargetMode="External"/><Relationship Id="rId19" Type="http://schemas.openxmlformats.org/officeDocument/2006/relationships/hyperlink" Target="mailto:info@campwest.dk" TargetMode="External"/><Relationship Id="rId14" Type="http://schemas.openxmlformats.org/officeDocument/2006/relationships/hyperlink" Target="mailto:quickbistro@hotmail.com" TargetMode="External"/><Relationship Id="rId30" Type="http://schemas.openxmlformats.org/officeDocument/2006/relationships/hyperlink" Target="mailto:varde@danbolig.dk" TargetMode="External"/><Relationship Id="rId35" Type="http://schemas.openxmlformats.org/officeDocument/2006/relationships/hyperlink" Target="mailto:helenditlevsen@apoteket.dk" TargetMode="External"/><Relationship Id="rId56" Type="http://schemas.openxmlformats.org/officeDocument/2006/relationships/hyperlink" Target="mailto:Bagerhuset@gmail.com" TargetMode="External"/><Relationship Id="rId77" Type="http://schemas.openxmlformats.org/officeDocument/2006/relationships/hyperlink" Target="mailto:oksboelautoservice@outlook.dk" TargetMode="External"/><Relationship Id="rId100" Type="http://schemas.openxmlformats.org/officeDocument/2006/relationships/hyperlink" Target="mailto:Alf.andersen@mail.dk" TargetMode="External"/><Relationship Id="rId8" Type="http://schemas.openxmlformats.org/officeDocument/2006/relationships/hyperlink" Target="mailto:anne-dorthe@hotmail.com" TargetMode="External"/><Relationship Id="rId51" Type="http://schemas.openxmlformats.org/officeDocument/2006/relationships/hyperlink" Target="mailto:aj@scanpal.dk" TargetMode="External"/><Relationship Id="rId72" Type="http://schemas.openxmlformats.org/officeDocument/2006/relationships/hyperlink" Target="mailto:Mail@kindtand.dk" TargetMode="External"/><Relationship Id="rId93" Type="http://schemas.openxmlformats.org/officeDocument/2006/relationships/hyperlink" Target="mailto:kim@topgame.dk" TargetMode="External"/><Relationship Id="rId98" Type="http://schemas.openxmlformats.org/officeDocument/2006/relationships/hyperlink" Target="mailto:info@blaavandshukgolf.dk" TargetMode="External"/><Relationship Id="rId3" Type="http://schemas.openxmlformats.org/officeDocument/2006/relationships/hyperlink" Target="mailto:info@tas-oksbol.dk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cikkiem@gmail.com" TargetMode="External"/><Relationship Id="rId21" Type="http://schemas.openxmlformats.org/officeDocument/2006/relationships/hyperlink" Target="mailto:varde@danbolig.dk" TargetMode="External"/><Relationship Id="rId42" Type="http://schemas.openxmlformats.org/officeDocument/2006/relationships/hyperlink" Target="mailto:ckj@vardemuseum.dk" TargetMode="External"/><Relationship Id="rId47" Type="http://schemas.openxmlformats.org/officeDocument/2006/relationships/hyperlink" Target="mailto:kontakt.lk@mail.dk" TargetMode="External"/><Relationship Id="rId63" Type="http://schemas.openxmlformats.org/officeDocument/2006/relationships/hyperlink" Target="mailto:vejers@cafetropic.dk" TargetMode="External"/><Relationship Id="rId68" Type="http://schemas.openxmlformats.org/officeDocument/2006/relationships/hyperlink" Target="mailto:fyrgaardden@hotmail.com" TargetMode="External"/><Relationship Id="rId16" Type="http://schemas.openxmlformats.org/officeDocument/2006/relationships/hyperlink" Target="mailto:5210@interflora.dk" TargetMode="External"/><Relationship Id="rId11" Type="http://schemas.openxmlformats.org/officeDocument/2006/relationships/hyperlink" Target="mailto:hanne@blaavandshuk.dk" TargetMode="External"/><Relationship Id="rId32" Type="http://schemas.openxmlformats.org/officeDocument/2006/relationships/hyperlink" Target="mailto:hans.j.marcussen@gmail.com" TargetMode="External"/><Relationship Id="rId37" Type="http://schemas.openxmlformats.org/officeDocument/2006/relationships/hyperlink" Target="mailto:hannehaand@gmail.com" TargetMode="External"/><Relationship Id="rId53" Type="http://schemas.openxmlformats.org/officeDocument/2006/relationships/hyperlink" Target="mailto:jlsmedkloak@hotmail.com" TargetMode="External"/><Relationship Id="rId58" Type="http://schemas.openxmlformats.org/officeDocument/2006/relationships/hyperlink" Target="mailto:spedersen29@gmail.com" TargetMode="External"/><Relationship Id="rId74" Type="http://schemas.openxmlformats.org/officeDocument/2006/relationships/hyperlink" Target="mailto:hanne@blaavandshuk.dk" TargetMode="External"/><Relationship Id="rId79" Type="http://schemas.openxmlformats.org/officeDocument/2006/relationships/printerSettings" Target="../printerSettings/printerSettings3.bin"/><Relationship Id="rId5" Type="http://schemas.openxmlformats.org/officeDocument/2006/relationships/hyperlink" Target="mailto:anne-dorthe@hotmail.com" TargetMode="External"/><Relationship Id="rId61" Type="http://schemas.openxmlformats.org/officeDocument/2006/relationships/hyperlink" Target="mailto:info@hofaaremarked.dk" TargetMode="External"/><Relationship Id="rId19" Type="http://schemas.openxmlformats.org/officeDocument/2006/relationships/hyperlink" Target="mailto:oksboel@optimera.dk" TargetMode="External"/><Relationship Id="rId14" Type="http://schemas.openxmlformats.org/officeDocument/2006/relationships/hyperlink" Target="mailto:hospigerne@gmail.com" TargetMode="External"/><Relationship Id="rId22" Type="http://schemas.openxmlformats.org/officeDocument/2006/relationships/hyperlink" Target="mailto:vrogumsmed@gmail.com" TargetMode="External"/><Relationship Id="rId27" Type="http://schemas.openxmlformats.org/officeDocument/2006/relationships/hyperlink" Target="mailto:egon.joergensen@bbsyd.dk" TargetMode="External"/><Relationship Id="rId30" Type="http://schemas.openxmlformats.org/officeDocument/2006/relationships/hyperlink" Target="mailto:hans.j.marcussen@gmail.com" TargetMode="External"/><Relationship Id="rId35" Type="http://schemas.openxmlformats.org/officeDocument/2006/relationships/hyperlink" Target="mailto:aj@scanpal.dk" TargetMode="External"/><Relationship Id="rId43" Type="http://schemas.openxmlformats.org/officeDocument/2006/relationships/hyperlink" Target="mailto:sly@nybolig.dk" TargetMode="External"/><Relationship Id="rId48" Type="http://schemas.openxmlformats.org/officeDocument/2006/relationships/hyperlink" Target="mailto:richard@blaavand-el.dk" TargetMode="External"/><Relationship Id="rId56" Type="http://schemas.openxmlformats.org/officeDocument/2006/relationships/hyperlink" Target="mailto:tonnie@mail.dk" TargetMode="External"/><Relationship Id="rId64" Type="http://schemas.openxmlformats.org/officeDocument/2006/relationships/hyperlink" Target="mailto:Alf.andersen@mail.dk" TargetMode="External"/><Relationship Id="rId69" Type="http://schemas.openxmlformats.org/officeDocument/2006/relationships/hyperlink" Target="mailto:info@junglefun.dk" TargetMode="External"/><Relationship Id="rId77" Type="http://schemas.openxmlformats.org/officeDocument/2006/relationships/hyperlink" Target="mailto:thomas@kisscandy.dk" TargetMode="External"/><Relationship Id="rId8" Type="http://schemas.openxmlformats.org/officeDocument/2006/relationships/hyperlink" Target="mailto:kim@d-b.dk" TargetMode="External"/><Relationship Id="rId51" Type="http://schemas.openxmlformats.org/officeDocument/2006/relationships/hyperlink" Target="mailto:mft@km.dk" TargetMode="External"/><Relationship Id="rId72" Type="http://schemas.openxmlformats.org/officeDocument/2006/relationships/hyperlink" Target="mailto:hair.care@outlook.dk" TargetMode="External"/><Relationship Id="rId80" Type="http://schemas.openxmlformats.org/officeDocument/2006/relationships/vmlDrawing" Target="../drawings/vmlDrawing1.vml"/><Relationship Id="rId3" Type="http://schemas.openxmlformats.org/officeDocument/2006/relationships/hyperlink" Target="mailto:vrogumauto@mail.dk" TargetMode="External"/><Relationship Id="rId12" Type="http://schemas.openxmlformats.org/officeDocument/2006/relationships/hyperlink" Target="mailto:pspblik@gmail.com" TargetMode="External"/><Relationship Id="rId17" Type="http://schemas.openxmlformats.org/officeDocument/2006/relationships/hyperlink" Target="mailto:bms@post1.dknet.dk" TargetMode="External"/><Relationship Id="rId25" Type="http://schemas.openxmlformats.org/officeDocument/2006/relationships/hyperlink" Target="mailto:helenditlevsen@apoteket.dk" TargetMode="External"/><Relationship Id="rId33" Type="http://schemas.openxmlformats.org/officeDocument/2006/relationships/hyperlink" Target="mailto:fvi@vrogum.dk" TargetMode="External"/><Relationship Id="rId38" Type="http://schemas.openxmlformats.org/officeDocument/2006/relationships/hyperlink" Target="mailto:mft@km.dk" TargetMode="External"/><Relationship Id="rId46" Type="http://schemas.openxmlformats.org/officeDocument/2006/relationships/hyperlink" Target="mailto:ponny@mail.tele.dk" TargetMode="External"/><Relationship Id="rId59" Type="http://schemas.openxmlformats.org/officeDocument/2006/relationships/hyperlink" Target="mailto:billum@billum-kro.dk" TargetMode="External"/><Relationship Id="rId67" Type="http://schemas.openxmlformats.org/officeDocument/2006/relationships/hyperlink" Target="mailto:tha@advopartner.dk" TargetMode="External"/><Relationship Id="rId20" Type="http://schemas.openxmlformats.org/officeDocument/2006/relationships/hyperlink" Target="mailto:03478@coop.dk" TargetMode="External"/><Relationship Id="rId41" Type="http://schemas.openxmlformats.org/officeDocument/2006/relationships/hyperlink" Target="mailto:keld.r@bbsyd.dk" TargetMode="External"/><Relationship Id="rId54" Type="http://schemas.openxmlformats.org/officeDocument/2006/relationships/hyperlink" Target="mailto:troels.pedersen@jyskebank.dk" TargetMode="External"/><Relationship Id="rId62" Type="http://schemas.openxmlformats.org/officeDocument/2006/relationships/hyperlink" Target="mailto:kajahojberghansen@hotmail.com" TargetMode="External"/><Relationship Id="rId70" Type="http://schemas.openxmlformats.org/officeDocument/2006/relationships/hyperlink" Target="mailto:riber.sorensen@gmail.com" TargetMode="External"/><Relationship Id="rId75" Type="http://schemas.openxmlformats.org/officeDocument/2006/relationships/hyperlink" Target="mailto:info@hb-begravelse.dk" TargetMode="External"/><Relationship Id="rId1" Type="http://schemas.openxmlformats.org/officeDocument/2006/relationships/hyperlink" Target="mailto:riber.sorensen@gmail.com" TargetMode="External"/><Relationship Id="rId6" Type="http://schemas.openxmlformats.org/officeDocument/2006/relationships/hyperlink" Target="mailto:mads555@hotmail.com" TargetMode="External"/><Relationship Id="rId15" Type="http://schemas.openxmlformats.org/officeDocument/2006/relationships/hyperlink" Target="mailto:jl@janniklyngevvs.dk" TargetMode="External"/><Relationship Id="rId23" Type="http://schemas.openxmlformats.org/officeDocument/2006/relationships/hyperlink" Target="mailto:sfv@mail.dk" TargetMode="External"/><Relationship Id="rId28" Type="http://schemas.openxmlformats.org/officeDocument/2006/relationships/hyperlink" Target="mailto:CH.685@edc.dk" TargetMode="External"/><Relationship Id="rId36" Type="http://schemas.openxmlformats.org/officeDocument/2006/relationships/hyperlink" Target="mailto:billum@sparkron.dk" TargetMode="External"/><Relationship Id="rId49" Type="http://schemas.openxmlformats.org/officeDocument/2006/relationships/hyperlink" Target="mailto:hans.thoning@gmail.com" TargetMode="External"/><Relationship Id="rId57" Type="http://schemas.openxmlformats.org/officeDocument/2006/relationships/hyperlink" Target="mailto:hkic-ch@mil.dk" TargetMode="External"/><Relationship Id="rId10" Type="http://schemas.openxmlformats.org/officeDocument/2006/relationships/hyperlink" Target="mailto:hedelundvej15@sport.dk" TargetMode="External"/><Relationship Id="rId31" Type="http://schemas.openxmlformats.org/officeDocument/2006/relationships/hyperlink" Target="mailto:salg@blauto.dk" TargetMode="External"/><Relationship Id="rId44" Type="http://schemas.openxmlformats.org/officeDocument/2006/relationships/hyperlink" Target="mailto:post@2m-group.dk" TargetMode="External"/><Relationship Id="rId52" Type="http://schemas.openxmlformats.org/officeDocument/2006/relationships/hyperlink" Target="mailto:jankoervel@hotmail.dk" TargetMode="External"/><Relationship Id="rId60" Type="http://schemas.openxmlformats.org/officeDocument/2006/relationships/hyperlink" Target="mailto:info@blaavandshuk-danhostel.dk" TargetMode="External"/><Relationship Id="rId65" Type="http://schemas.openxmlformats.org/officeDocument/2006/relationships/hyperlink" Target="mailto:oksboel.cykler@gmail.com" TargetMode="External"/><Relationship Id="rId73" Type="http://schemas.openxmlformats.org/officeDocument/2006/relationships/hyperlink" Target="mailto:fakturagolfcenter@gmail.com" TargetMode="External"/><Relationship Id="rId78" Type="http://schemas.openxmlformats.org/officeDocument/2006/relationships/hyperlink" Target="mailto:kontakt@eventyrgaarden.dk" TargetMode="External"/><Relationship Id="rId81" Type="http://schemas.openxmlformats.org/officeDocument/2006/relationships/comments" Target="../comments1.xml"/><Relationship Id="rId4" Type="http://schemas.openxmlformats.org/officeDocument/2006/relationships/hyperlink" Target="mailto:karlsen@skorstensfejeren.dk" TargetMode="External"/><Relationship Id="rId9" Type="http://schemas.openxmlformats.org/officeDocument/2006/relationships/hyperlink" Target="mailto:quickbistro@hotmail.com" TargetMode="External"/><Relationship Id="rId13" Type="http://schemas.openxmlformats.org/officeDocument/2006/relationships/hyperlink" Target="mailto:evaskreative@mail.dk" TargetMode="External"/><Relationship Id="rId18" Type="http://schemas.openxmlformats.org/officeDocument/2006/relationships/hyperlink" Target="mailto:ov@oksvarme.dk" TargetMode="External"/><Relationship Id="rId39" Type="http://schemas.openxmlformats.org/officeDocument/2006/relationships/hyperlink" Target="mailto:erju@varde.dk" TargetMode="External"/><Relationship Id="rId34" Type="http://schemas.openxmlformats.org/officeDocument/2006/relationships/hyperlink" Target="mailto:kok@emcare.dk" TargetMode="External"/><Relationship Id="rId50" Type="http://schemas.openxmlformats.org/officeDocument/2006/relationships/hyperlink" Target="mailto:oksboelautoservice@outlook.dk" TargetMode="External"/><Relationship Id="rId55" Type="http://schemas.openxmlformats.org/officeDocument/2006/relationships/hyperlink" Target="mailto:lene.dahlbom@sydbank.dk" TargetMode="External"/><Relationship Id="rId76" Type="http://schemas.openxmlformats.org/officeDocument/2006/relationships/hyperlink" Target="mailto:friis263@gmail.com" TargetMode="External"/><Relationship Id="rId7" Type="http://schemas.openxmlformats.org/officeDocument/2006/relationships/hyperlink" Target="mailto:mfm@duoline.dk" TargetMode="External"/><Relationship Id="rId71" Type="http://schemas.openxmlformats.org/officeDocument/2006/relationships/hyperlink" Target="mailto:navfaktura@jfmedier.dk" TargetMode="External"/><Relationship Id="rId2" Type="http://schemas.openxmlformats.org/officeDocument/2006/relationships/hyperlink" Target="mailto:erna@skjoldsauto.dk" TargetMode="External"/><Relationship Id="rId29" Type="http://schemas.openxmlformats.org/officeDocument/2006/relationships/hyperlink" Target="mailto:hollegaard@jyskren.dk" TargetMode="External"/><Relationship Id="rId24" Type="http://schemas.openxmlformats.org/officeDocument/2006/relationships/hyperlink" Target="mailto:peter@bicoksbol.dk" TargetMode="External"/><Relationship Id="rId40" Type="http://schemas.openxmlformats.org/officeDocument/2006/relationships/hyperlink" Target="mailto:amslaikjaer@gmail.com" TargetMode="External"/><Relationship Id="rId45" Type="http://schemas.openxmlformats.org/officeDocument/2006/relationships/hyperlink" Target="mailto:amh-fotosats@amh-fotosats.dk" TargetMode="External"/><Relationship Id="rId66" Type="http://schemas.openxmlformats.org/officeDocument/2006/relationships/hyperlink" Target="mailto:mail@noerregadescafe.dk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mailto:cikkiem@gmail.com" TargetMode="External"/><Relationship Id="rId21" Type="http://schemas.openxmlformats.org/officeDocument/2006/relationships/hyperlink" Target="mailto:varde@danbolig.dk" TargetMode="External"/><Relationship Id="rId42" Type="http://schemas.openxmlformats.org/officeDocument/2006/relationships/hyperlink" Target="mailto:kontakt.lk@mail.dk" TargetMode="External"/><Relationship Id="rId47" Type="http://schemas.openxmlformats.org/officeDocument/2006/relationships/hyperlink" Target="mailto:jlsmedkloak@hotmail.com" TargetMode="External"/><Relationship Id="rId63" Type="http://schemas.openxmlformats.org/officeDocument/2006/relationships/hyperlink" Target="mailto:navfaktura@jfmedier.dk" TargetMode="External"/><Relationship Id="rId68" Type="http://schemas.openxmlformats.org/officeDocument/2006/relationships/hyperlink" Target="mailto:friis263@gmail.com" TargetMode="External"/><Relationship Id="rId7" Type="http://schemas.openxmlformats.org/officeDocument/2006/relationships/hyperlink" Target="mailto:mfm@duoline.dk" TargetMode="External"/><Relationship Id="rId71" Type="http://schemas.openxmlformats.org/officeDocument/2006/relationships/printerSettings" Target="../printerSettings/printerSettings4.bin"/><Relationship Id="rId2" Type="http://schemas.openxmlformats.org/officeDocument/2006/relationships/hyperlink" Target="mailto:erna@skjoldsauto.dk" TargetMode="External"/><Relationship Id="rId16" Type="http://schemas.openxmlformats.org/officeDocument/2006/relationships/hyperlink" Target="mailto:5210@interflora.dk" TargetMode="External"/><Relationship Id="rId29" Type="http://schemas.openxmlformats.org/officeDocument/2006/relationships/hyperlink" Target="mailto:hollegaard@jyskren.dk" TargetMode="External"/><Relationship Id="rId11" Type="http://schemas.openxmlformats.org/officeDocument/2006/relationships/hyperlink" Target="mailto:hanne@blaavandshuk.dk" TargetMode="External"/><Relationship Id="rId24" Type="http://schemas.openxmlformats.org/officeDocument/2006/relationships/hyperlink" Target="mailto:peter@bicoksbol.dk" TargetMode="External"/><Relationship Id="rId32" Type="http://schemas.openxmlformats.org/officeDocument/2006/relationships/hyperlink" Target="mailto:hans.j.marcussen@gmail.com" TargetMode="External"/><Relationship Id="rId37" Type="http://schemas.openxmlformats.org/officeDocument/2006/relationships/hyperlink" Target="mailto:hannehaand@gmail.com" TargetMode="External"/><Relationship Id="rId40" Type="http://schemas.openxmlformats.org/officeDocument/2006/relationships/hyperlink" Target="mailto:amh-fotosats@amh-fotosats.dk" TargetMode="External"/><Relationship Id="rId45" Type="http://schemas.openxmlformats.org/officeDocument/2006/relationships/hyperlink" Target="mailto:mft@km.dk" TargetMode="External"/><Relationship Id="rId53" Type="http://schemas.openxmlformats.org/officeDocument/2006/relationships/hyperlink" Target="mailto:info@blaavandshuk-danhostel.dk" TargetMode="External"/><Relationship Id="rId58" Type="http://schemas.openxmlformats.org/officeDocument/2006/relationships/hyperlink" Target="mailto:oksboel.cykler@gmail.com" TargetMode="External"/><Relationship Id="rId66" Type="http://schemas.openxmlformats.org/officeDocument/2006/relationships/hyperlink" Target="mailto:hanne@blaavandshuk.dk" TargetMode="External"/><Relationship Id="rId5" Type="http://schemas.openxmlformats.org/officeDocument/2006/relationships/hyperlink" Target="mailto:anne-dorthe@hotmail.com" TargetMode="External"/><Relationship Id="rId61" Type="http://schemas.openxmlformats.org/officeDocument/2006/relationships/hyperlink" Target="mailto:info@junglefun.dk" TargetMode="External"/><Relationship Id="rId19" Type="http://schemas.openxmlformats.org/officeDocument/2006/relationships/hyperlink" Target="mailto:oksboel@optimera.dk" TargetMode="External"/><Relationship Id="rId14" Type="http://schemas.openxmlformats.org/officeDocument/2006/relationships/hyperlink" Target="mailto:hospigerne@gmail.com" TargetMode="External"/><Relationship Id="rId22" Type="http://schemas.openxmlformats.org/officeDocument/2006/relationships/hyperlink" Target="mailto:vrogumsmed@gmail.com" TargetMode="External"/><Relationship Id="rId27" Type="http://schemas.openxmlformats.org/officeDocument/2006/relationships/hyperlink" Target="mailto:egon.joergensen@bbsyd.dk" TargetMode="External"/><Relationship Id="rId30" Type="http://schemas.openxmlformats.org/officeDocument/2006/relationships/hyperlink" Target="mailto:tha@advopartner.dk" TargetMode="External"/><Relationship Id="rId35" Type="http://schemas.openxmlformats.org/officeDocument/2006/relationships/hyperlink" Target="mailto:aj@scanpal.dk" TargetMode="External"/><Relationship Id="rId43" Type="http://schemas.openxmlformats.org/officeDocument/2006/relationships/hyperlink" Target="mailto:richard@blaavand-el.dk" TargetMode="External"/><Relationship Id="rId48" Type="http://schemas.openxmlformats.org/officeDocument/2006/relationships/hyperlink" Target="mailto:troels.pedersen@jyskebank.dk" TargetMode="External"/><Relationship Id="rId56" Type="http://schemas.openxmlformats.org/officeDocument/2006/relationships/hyperlink" Target="mailto:vejers@cafetropic.dk" TargetMode="External"/><Relationship Id="rId64" Type="http://schemas.openxmlformats.org/officeDocument/2006/relationships/hyperlink" Target="mailto:hair.care@outlook.dk" TargetMode="External"/><Relationship Id="rId69" Type="http://schemas.openxmlformats.org/officeDocument/2006/relationships/hyperlink" Target="mailto:thomas@kisscandy.dk" TargetMode="External"/><Relationship Id="rId8" Type="http://schemas.openxmlformats.org/officeDocument/2006/relationships/hyperlink" Target="mailto:kim@d-b.dk" TargetMode="External"/><Relationship Id="rId51" Type="http://schemas.openxmlformats.org/officeDocument/2006/relationships/hyperlink" Target="mailto:spedersen29@gmail.com" TargetMode="External"/><Relationship Id="rId3" Type="http://schemas.openxmlformats.org/officeDocument/2006/relationships/hyperlink" Target="mailto:vrogumauto@mail.dk" TargetMode="External"/><Relationship Id="rId12" Type="http://schemas.openxmlformats.org/officeDocument/2006/relationships/hyperlink" Target="mailto:pspblik@gmail.com" TargetMode="External"/><Relationship Id="rId17" Type="http://schemas.openxmlformats.org/officeDocument/2006/relationships/hyperlink" Target="mailto:bms@post1.dknet.dk" TargetMode="External"/><Relationship Id="rId25" Type="http://schemas.openxmlformats.org/officeDocument/2006/relationships/hyperlink" Target="mailto:helenditlevsen@apoteket.dk" TargetMode="External"/><Relationship Id="rId33" Type="http://schemas.openxmlformats.org/officeDocument/2006/relationships/hyperlink" Target="mailto:fvi@vrogum.dk" TargetMode="External"/><Relationship Id="rId38" Type="http://schemas.openxmlformats.org/officeDocument/2006/relationships/hyperlink" Target="mailto:sly@nybolig.dk" TargetMode="External"/><Relationship Id="rId46" Type="http://schemas.openxmlformats.org/officeDocument/2006/relationships/hyperlink" Target="mailto:jankoervel@hotmail.dk" TargetMode="External"/><Relationship Id="rId59" Type="http://schemas.openxmlformats.org/officeDocument/2006/relationships/hyperlink" Target="mailto:mail@noerregadescafe.dk" TargetMode="External"/><Relationship Id="rId67" Type="http://schemas.openxmlformats.org/officeDocument/2006/relationships/hyperlink" Target="mailto:info@hb-begravelse.dk" TargetMode="External"/><Relationship Id="rId20" Type="http://schemas.openxmlformats.org/officeDocument/2006/relationships/hyperlink" Target="mailto:03478@coop.dk" TargetMode="External"/><Relationship Id="rId41" Type="http://schemas.openxmlformats.org/officeDocument/2006/relationships/hyperlink" Target="mailto:ponny@mail.tele.dk" TargetMode="External"/><Relationship Id="rId54" Type="http://schemas.openxmlformats.org/officeDocument/2006/relationships/hyperlink" Target="mailto:info@hofaaremarked.dk" TargetMode="External"/><Relationship Id="rId62" Type="http://schemas.openxmlformats.org/officeDocument/2006/relationships/hyperlink" Target="mailto:riber.sorensen@gmail.com" TargetMode="External"/><Relationship Id="rId70" Type="http://schemas.openxmlformats.org/officeDocument/2006/relationships/hyperlink" Target="mailto:kontakt@eventyrgaarden.dk" TargetMode="External"/><Relationship Id="rId1" Type="http://schemas.openxmlformats.org/officeDocument/2006/relationships/hyperlink" Target="mailto:riber.sorensen@gmail.com" TargetMode="External"/><Relationship Id="rId6" Type="http://schemas.openxmlformats.org/officeDocument/2006/relationships/hyperlink" Target="mailto:mads555@hotmail.com" TargetMode="External"/><Relationship Id="rId15" Type="http://schemas.openxmlformats.org/officeDocument/2006/relationships/hyperlink" Target="mailto:jl@janniklyngevvs.dk" TargetMode="External"/><Relationship Id="rId23" Type="http://schemas.openxmlformats.org/officeDocument/2006/relationships/hyperlink" Target="mailto:sfv@mail.dk" TargetMode="External"/><Relationship Id="rId28" Type="http://schemas.openxmlformats.org/officeDocument/2006/relationships/hyperlink" Target="mailto:CH.685@edc.dk" TargetMode="External"/><Relationship Id="rId36" Type="http://schemas.openxmlformats.org/officeDocument/2006/relationships/hyperlink" Target="mailto:billum@sparkron.dk" TargetMode="External"/><Relationship Id="rId49" Type="http://schemas.openxmlformats.org/officeDocument/2006/relationships/hyperlink" Target="mailto:lene.dahlbom@sydbank.dk" TargetMode="External"/><Relationship Id="rId57" Type="http://schemas.openxmlformats.org/officeDocument/2006/relationships/hyperlink" Target="mailto:Alf.andersen@mail.dk" TargetMode="External"/><Relationship Id="rId10" Type="http://schemas.openxmlformats.org/officeDocument/2006/relationships/hyperlink" Target="mailto:hedelundvej15@sport.dk" TargetMode="External"/><Relationship Id="rId31" Type="http://schemas.openxmlformats.org/officeDocument/2006/relationships/hyperlink" Target="mailto:salg@blauto.dk" TargetMode="External"/><Relationship Id="rId44" Type="http://schemas.openxmlformats.org/officeDocument/2006/relationships/hyperlink" Target="mailto:oksboelautoservice@outlook.dk" TargetMode="External"/><Relationship Id="rId52" Type="http://schemas.openxmlformats.org/officeDocument/2006/relationships/hyperlink" Target="mailto:billum@billum-kro.dk" TargetMode="External"/><Relationship Id="rId60" Type="http://schemas.openxmlformats.org/officeDocument/2006/relationships/hyperlink" Target="mailto:fyrgaardden@hotmail.com" TargetMode="External"/><Relationship Id="rId65" Type="http://schemas.openxmlformats.org/officeDocument/2006/relationships/hyperlink" Target="mailto:fakturagolfcenter@gmail.com" TargetMode="External"/><Relationship Id="rId4" Type="http://schemas.openxmlformats.org/officeDocument/2006/relationships/hyperlink" Target="mailto:karlsen@skorstensfejeren.dk" TargetMode="External"/><Relationship Id="rId9" Type="http://schemas.openxmlformats.org/officeDocument/2006/relationships/hyperlink" Target="mailto:quickbistro@hotmail.com" TargetMode="External"/><Relationship Id="rId13" Type="http://schemas.openxmlformats.org/officeDocument/2006/relationships/hyperlink" Target="mailto:evaskreative@mail.dk" TargetMode="External"/><Relationship Id="rId18" Type="http://schemas.openxmlformats.org/officeDocument/2006/relationships/hyperlink" Target="mailto:ov@oksvarme.dk" TargetMode="External"/><Relationship Id="rId39" Type="http://schemas.openxmlformats.org/officeDocument/2006/relationships/hyperlink" Target="mailto:post@2m-group.dk" TargetMode="External"/><Relationship Id="rId34" Type="http://schemas.openxmlformats.org/officeDocument/2006/relationships/hyperlink" Target="mailto:kok@emcare.dk" TargetMode="External"/><Relationship Id="rId50" Type="http://schemas.openxmlformats.org/officeDocument/2006/relationships/hyperlink" Target="mailto:hkic-ch@mil.dk" TargetMode="External"/><Relationship Id="rId55" Type="http://schemas.openxmlformats.org/officeDocument/2006/relationships/hyperlink" Target="mailto:kajahojberghanse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6"/>
  <sheetViews>
    <sheetView topLeftCell="A21" zoomScaleNormal="125" zoomScalePageLayoutView="125" workbookViewId="0">
      <selection activeCell="A21" sqref="A1:XFD1048576"/>
    </sheetView>
  </sheetViews>
  <sheetFormatPr baseColWidth="10" defaultColWidth="11" defaultRowHeight="14" x14ac:dyDescent="0.2"/>
  <cols>
    <col min="1" max="1" width="35.6640625" style="2" bestFit="1" customWidth="1"/>
    <col min="2" max="2" width="18" style="2" customWidth="1"/>
    <col min="3" max="3" width="6.5" style="19" customWidth="1"/>
    <col min="4" max="4" width="8.1640625" style="2" bestFit="1" customWidth="1"/>
    <col min="5" max="5" width="9.33203125" style="19" customWidth="1"/>
    <col min="6" max="6" width="28" style="2" customWidth="1"/>
    <col min="7" max="7" width="20.33203125" style="18" customWidth="1"/>
    <col min="8" max="8" width="10.83203125" style="16" customWidth="1"/>
    <col min="9" max="9" width="9" style="54" customWidth="1"/>
    <col min="10" max="11" width="8" style="19" customWidth="1"/>
    <col min="12" max="16384" width="11" style="2"/>
  </cols>
  <sheetData>
    <row r="1" spans="1:12" ht="12.75" x14ac:dyDescent="0.2">
      <c r="A1" s="1" t="s">
        <v>0</v>
      </c>
      <c r="B1" s="1" t="s">
        <v>1</v>
      </c>
      <c r="C1" s="20" t="s">
        <v>2</v>
      </c>
      <c r="D1" s="1" t="s">
        <v>3</v>
      </c>
      <c r="E1" s="20" t="s">
        <v>4</v>
      </c>
      <c r="F1" s="1" t="s">
        <v>5</v>
      </c>
      <c r="G1" s="1" t="s">
        <v>6</v>
      </c>
      <c r="H1" s="27" t="s">
        <v>7</v>
      </c>
      <c r="I1" s="53" t="s">
        <v>8</v>
      </c>
      <c r="J1" s="28" t="s">
        <v>9</v>
      </c>
      <c r="K1" s="61" t="s">
        <v>10</v>
      </c>
    </row>
    <row r="2" spans="1:12" x14ac:dyDescent="0.2">
      <c r="A2" s="3" t="s">
        <v>11</v>
      </c>
      <c r="B2" s="3" t="s">
        <v>12</v>
      </c>
      <c r="C2" s="21">
        <v>6840</v>
      </c>
      <c r="D2" s="3" t="s">
        <v>13</v>
      </c>
      <c r="E2" s="21">
        <v>40532888</v>
      </c>
      <c r="F2" s="4" t="s">
        <v>14</v>
      </c>
      <c r="G2" s="3" t="s">
        <v>15</v>
      </c>
      <c r="H2" s="15">
        <v>995</v>
      </c>
      <c r="I2" s="62" t="s">
        <v>16</v>
      </c>
      <c r="J2" s="26">
        <v>160001</v>
      </c>
      <c r="K2" s="26"/>
    </row>
    <row r="3" spans="1:12" ht="12.75" x14ac:dyDescent="0.2">
      <c r="A3" s="5" t="s">
        <v>17</v>
      </c>
      <c r="B3" s="6" t="s">
        <v>18</v>
      </c>
      <c r="C3" s="22">
        <v>6800</v>
      </c>
      <c r="D3" s="6" t="s">
        <v>19</v>
      </c>
      <c r="E3" s="21">
        <v>87995670</v>
      </c>
      <c r="F3" s="7" t="s">
        <v>20</v>
      </c>
      <c r="G3" s="6" t="s">
        <v>21</v>
      </c>
      <c r="H3" s="15">
        <v>2995</v>
      </c>
      <c r="I3" s="62" t="s">
        <v>22</v>
      </c>
      <c r="J3" s="26">
        <f t="shared" ref="J3:J34" si="0">(J2+1)</f>
        <v>160002</v>
      </c>
      <c r="K3" s="26" t="s">
        <v>23</v>
      </c>
    </row>
    <row r="4" spans="1:12" x14ac:dyDescent="0.2">
      <c r="A4" s="5" t="s">
        <v>24</v>
      </c>
      <c r="B4" s="6" t="s">
        <v>25</v>
      </c>
      <c r="C4" s="22">
        <v>6840</v>
      </c>
      <c r="D4" s="6" t="s">
        <v>13</v>
      </c>
      <c r="E4" s="22">
        <v>75272766</v>
      </c>
      <c r="F4" s="7" t="s">
        <v>26</v>
      </c>
      <c r="G4" s="6" t="s">
        <v>27</v>
      </c>
      <c r="H4" s="15">
        <v>1495</v>
      </c>
      <c r="I4" s="62" t="s">
        <v>28</v>
      </c>
      <c r="J4" s="26">
        <f t="shared" si="0"/>
        <v>160003</v>
      </c>
      <c r="K4" s="26"/>
    </row>
    <row r="5" spans="1:12" x14ac:dyDescent="0.2">
      <c r="A5" s="37" t="s">
        <v>29</v>
      </c>
      <c r="B5" s="29" t="s">
        <v>30</v>
      </c>
      <c r="C5" s="30">
        <v>6840</v>
      </c>
      <c r="D5" s="29" t="s">
        <v>13</v>
      </c>
      <c r="E5" s="30">
        <v>23235363</v>
      </c>
      <c r="F5" s="31" t="s">
        <v>31</v>
      </c>
      <c r="G5" s="29" t="s">
        <v>32</v>
      </c>
      <c r="H5" s="32">
        <v>995</v>
      </c>
      <c r="I5" s="63"/>
      <c r="J5" s="33">
        <f t="shared" si="0"/>
        <v>160004</v>
      </c>
      <c r="K5" s="33"/>
      <c r="L5" s="34" t="s">
        <v>33</v>
      </c>
    </row>
    <row r="6" spans="1:12" ht="12.75" x14ac:dyDescent="0.2">
      <c r="A6" s="6" t="s">
        <v>34</v>
      </c>
      <c r="B6" s="6" t="s">
        <v>35</v>
      </c>
      <c r="C6" s="22">
        <v>6853</v>
      </c>
      <c r="D6" s="6" t="s">
        <v>36</v>
      </c>
      <c r="E6" s="22">
        <v>40764844</v>
      </c>
      <c r="F6" s="49" t="s">
        <v>37</v>
      </c>
      <c r="G6" s="17" t="s">
        <v>38</v>
      </c>
      <c r="H6" s="15">
        <v>995</v>
      </c>
      <c r="I6" s="62" t="s">
        <v>39</v>
      </c>
      <c r="J6" s="26">
        <f t="shared" si="0"/>
        <v>160005</v>
      </c>
      <c r="K6" s="26"/>
    </row>
    <row r="7" spans="1:12" x14ac:dyDescent="0.2">
      <c r="A7" s="29" t="s">
        <v>40</v>
      </c>
      <c r="B7" s="29" t="s">
        <v>41</v>
      </c>
      <c r="C7" s="30">
        <v>6840</v>
      </c>
      <c r="D7" s="29" t="s">
        <v>13</v>
      </c>
      <c r="E7" s="30">
        <v>75271768</v>
      </c>
      <c r="F7" s="31" t="s">
        <v>42</v>
      </c>
      <c r="G7" s="29" t="s">
        <v>43</v>
      </c>
      <c r="H7" s="32">
        <v>995</v>
      </c>
      <c r="I7" s="63"/>
      <c r="J7" s="33">
        <f t="shared" si="0"/>
        <v>160006</v>
      </c>
      <c r="K7" s="33"/>
      <c r="L7" s="34" t="s">
        <v>33</v>
      </c>
    </row>
    <row r="8" spans="1:12" x14ac:dyDescent="0.2">
      <c r="A8" s="6" t="s">
        <v>44</v>
      </c>
      <c r="B8" s="6" t="s">
        <v>45</v>
      </c>
      <c r="C8" s="22">
        <v>6840</v>
      </c>
      <c r="D8" s="8" t="s">
        <v>13</v>
      </c>
      <c r="E8" s="22">
        <v>76540102</v>
      </c>
      <c r="F8" s="7" t="s">
        <v>46</v>
      </c>
      <c r="G8" s="6" t="s">
        <v>47</v>
      </c>
      <c r="H8" s="15">
        <v>2995</v>
      </c>
      <c r="I8" s="62" t="s">
        <v>16</v>
      </c>
      <c r="J8" s="26">
        <f t="shared" si="0"/>
        <v>160007</v>
      </c>
      <c r="K8" s="26" t="s">
        <v>23</v>
      </c>
    </row>
    <row r="9" spans="1:12" x14ac:dyDescent="0.2">
      <c r="A9" s="9" t="s">
        <v>48</v>
      </c>
      <c r="B9" s="9" t="s">
        <v>49</v>
      </c>
      <c r="C9" s="21">
        <v>6840</v>
      </c>
      <c r="D9" s="3" t="s">
        <v>13</v>
      </c>
      <c r="E9" s="21">
        <v>23724467</v>
      </c>
      <c r="F9" s="4" t="s">
        <v>50</v>
      </c>
      <c r="G9" s="3"/>
      <c r="H9" s="15">
        <v>995</v>
      </c>
      <c r="I9" s="62"/>
      <c r="J9" s="26">
        <f t="shared" si="0"/>
        <v>160008</v>
      </c>
      <c r="K9" s="26"/>
    </row>
    <row r="10" spans="1:12" x14ac:dyDescent="0.2">
      <c r="A10" s="9" t="s">
        <v>51</v>
      </c>
      <c r="B10" s="9" t="s">
        <v>52</v>
      </c>
      <c r="C10" s="22">
        <v>6857</v>
      </c>
      <c r="D10" s="6" t="s">
        <v>53</v>
      </c>
      <c r="E10" s="22">
        <v>75278400</v>
      </c>
      <c r="F10" s="4" t="s">
        <v>54</v>
      </c>
      <c r="G10" s="6" t="s">
        <v>55</v>
      </c>
      <c r="H10" s="15" t="s">
        <v>56</v>
      </c>
      <c r="I10" s="62" t="s">
        <v>57</v>
      </c>
      <c r="J10" s="26">
        <f t="shared" si="0"/>
        <v>160009</v>
      </c>
      <c r="K10" s="26"/>
    </row>
    <row r="11" spans="1:12" x14ac:dyDescent="0.2">
      <c r="A11" s="37" t="s">
        <v>58</v>
      </c>
      <c r="B11" s="37" t="s">
        <v>59</v>
      </c>
      <c r="C11" s="30">
        <v>6857</v>
      </c>
      <c r="D11" s="29" t="s">
        <v>53</v>
      </c>
      <c r="E11" s="30">
        <v>23282324</v>
      </c>
      <c r="F11" s="48" t="s">
        <v>60</v>
      </c>
      <c r="G11" s="29" t="s">
        <v>61</v>
      </c>
      <c r="H11" s="32">
        <v>1495</v>
      </c>
      <c r="I11" s="63"/>
      <c r="J11" s="33">
        <f t="shared" si="0"/>
        <v>160010</v>
      </c>
      <c r="K11" s="33"/>
      <c r="L11" s="34" t="s">
        <v>62</v>
      </c>
    </row>
    <row r="12" spans="1:12" ht="14" customHeight="1" x14ac:dyDescent="0.2">
      <c r="A12" s="5" t="s">
        <v>63</v>
      </c>
      <c r="B12" s="5" t="s">
        <v>64</v>
      </c>
      <c r="C12" s="22">
        <v>6840</v>
      </c>
      <c r="D12" s="6" t="s">
        <v>13</v>
      </c>
      <c r="E12" s="22">
        <v>75271626</v>
      </c>
      <c r="F12" s="7" t="s">
        <v>65</v>
      </c>
      <c r="G12" s="6" t="s">
        <v>66</v>
      </c>
      <c r="H12" s="38">
        <v>1495</v>
      </c>
      <c r="I12" s="64" t="s">
        <v>16</v>
      </c>
      <c r="J12" s="39">
        <f t="shared" si="0"/>
        <v>160011</v>
      </c>
      <c r="K12" s="39" t="s">
        <v>23</v>
      </c>
      <c r="L12" s="10"/>
    </row>
    <row r="13" spans="1:12" ht="14" customHeight="1" x14ac:dyDescent="0.2">
      <c r="A13" s="9" t="s">
        <v>67</v>
      </c>
      <c r="B13" s="3" t="s">
        <v>68</v>
      </c>
      <c r="C13" s="21">
        <v>6852</v>
      </c>
      <c r="D13" s="3" t="s">
        <v>69</v>
      </c>
      <c r="E13" s="21">
        <v>40311675</v>
      </c>
      <c r="F13" s="4" t="s">
        <v>70</v>
      </c>
      <c r="G13" s="3" t="s">
        <v>71</v>
      </c>
      <c r="H13" s="15">
        <v>995</v>
      </c>
      <c r="I13" s="62" t="s">
        <v>22</v>
      </c>
      <c r="J13" s="26">
        <f t="shared" si="0"/>
        <v>160012</v>
      </c>
      <c r="K13" s="26"/>
    </row>
    <row r="14" spans="1:12" ht="14" customHeight="1" x14ac:dyDescent="0.2">
      <c r="A14" s="9" t="s">
        <v>72</v>
      </c>
      <c r="B14" s="9" t="s">
        <v>73</v>
      </c>
      <c r="C14" s="21">
        <v>6840</v>
      </c>
      <c r="D14" s="3" t="s">
        <v>13</v>
      </c>
      <c r="E14" s="21">
        <v>40253987</v>
      </c>
      <c r="F14" s="4" t="s">
        <v>74</v>
      </c>
      <c r="G14" s="3" t="s">
        <v>75</v>
      </c>
      <c r="H14" s="15">
        <v>995</v>
      </c>
      <c r="I14" s="62"/>
      <c r="J14" s="26">
        <f t="shared" si="0"/>
        <v>160013</v>
      </c>
      <c r="K14" s="26"/>
    </row>
    <row r="15" spans="1:12" ht="14" customHeight="1" x14ac:dyDescent="0.2">
      <c r="A15" s="9" t="s">
        <v>76</v>
      </c>
      <c r="B15" s="3" t="s">
        <v>77</v>
      </c>
      <c r="C15" s="21">
        <v>6840</v>
      </c>
      <c r="D15" s="3" t="s">
        <v>13</v>
      </c>
      <c r="E15" s="21">
        <v>79947399</v>
      </c>
      <c r="F15" s="4" t="s">
        <v>78</v>
      </c>
      <c r="G15" s="3" t="s">
        <v>79</v>
      </c>
      <c r="H15" s="15">
        <v>0</v>
      </c>
      <c r="I15" s="62" t="s">
        <v>57</v>
      </c>
      <c r="J15" s="26">
        <f t="shared" si="0"/>
        <v>160014</v>
      </c>
      <c r="K15" s="26" t="s">
        <v>23</v>
      </c>
    </row>
    <row r="16" spans="1:12" s="10" customFormat="1" ht="14" customHeight="1" x14ac:dyDescent="0.2">
      <c r="A16" s="9" t="s">
        <v>80</v>
      </c>
      <c r="B16" s="3" t="s">
        <v>81</v>
      </c>
      <c r="C16" s="21">
        <v>6840</v>
      </c>
      <c r="D16" s="3" t="s">
        <v>13</v>
      </c>
      <c r="E16" s="21">
        <v>75271100</v>
      </c>
      <c r="F16" s="4" t="s">
        <v>82</v>
      </c>
      <c r="G16" s="3" t="s">
        <v>83</v>
      </c>
      <c r="H16" s="15">
        <v>995</v>
      </c>
      <c r="I16" s="62" t="s">
        <v>16</v>
      </c>
      <c r="J16" s="26">
        <f t="shared" si="0"/>
        <v>160015</v>
      </c>
      <c r="K16" s="26"/>
    </row>
    <row r="17" spans="1:12" ht="14" customHeight="1" x14ac:dyDescent="0.2">
      <c r="A17" s="5" t="s">
        <v>84</v>
      </c>
      <c r="B17" s="6" t="s">
        <v>85</v>
      </c>
      <c r="C17" s="22">
        <v>6840</v>
      </c>
      <c r="D17" s="6" t="s">
        <v>13</v>
      </c>
      <c r="E17" s="22">
        <v>75271045</v>
      </c>
      <c r="F17" s="7" t="s">
        <v>86</v>
      </c>
      <c r="G17" s="6" t="s">
        <v>87</v>
      </c>
      <c r="H17" s="15">
        <v>1495</v>
      </c>
      <c r="I17" s="62" t="s">
        <v>16</v>
      </c>
      <c r="J17" s="26">
        <f t="shared" si="0"/>
        <v>160016</v>
      </c>
      <c r="K17" s="26" t="s">
        <v>23</v>
      </c>
    </row>
    <row r="18" spans="1:12" x14ac:dyDescent="0.2">
      <c r="A18" s="9" t="s">
        <v>88</v>
      </c>
      <c r="B18" s="3" t="s">
        <v>89</v>
      </c>
      <c r="C18" s="21">
        <v>6840</v>
      </c>
      <c r="D18" s="3" t="s">
        <v>13</v>
      </c>
      <c r="E18" s="21">
        <v>75271810</v>
      </c>
      <c r="F18" s="4" t="s">
        <v>90</v>
      </c>
      <c r="G18" s="3" t="s">
        <v>91</v>
      </c>
      <c r="H18" s="15">
        <v>1495</v>
      </c>
      <c r="I18" s="62" t="s">
        <v>16</v>
      </c>
      <c r="J18" s="26">
        <f t="shared" si="0"/>
        <v>160017</v>
      </c>
      <c r="K18" s="26"/>
    </row>
    <row r="19" spans="1:12" x14ac:dyDescent="0.2">
      <c r="A19" s="5" t="s">
        <v>92</v>
      </c>
      <c r="B19" s="6" t="s">
        <v>93</v>
      </c>
      <c r="C19" s="22">
        <v>6840</v>
      </c>
      <c r="D19" s="6" t="s">
        <v>13</v>
      </c>
      <c r="E19" s="22">
        <v>75270204</v>
      </c>
      <c r="F19" s="7" t="s">
        <v>94</v>
      </c>
      <c r="G19" s="6" t="s">
        <v>95</v>
      </c>
      <c r="H19" s="15">
        <v>995</v>
      </c>
      <c r="I19" s="62"/>
      <c r="J19" s="26">
        <f t="shared" si="0"/>
        <v>160018</v>
      </c>
      <c r="K19" s="26"/>
      <c r="L19" s="2" t="s">
        <v>96</v>
      </c>
    </row>
    <row r="20" spans="1:12" x14ac:dyDescent="0.2">
      <c r="A20" s="9" t="s">
        <v>97</v>
      </c>
      <c r="B20" s="3" t="s">
        <v>98</v>
      </c>
      <c r="C20" s="21">
        <v>6840</v>
      </c>
      <c r="D20" s="3" t="s">
        <v>13</v>
      </c>
      <c r="E20" s="21">
        <v>75271130</v>
      </c>
      <c r="F20" s="4" t="s">
        <v>99</v>
      </c>
      <c r="G20" s="3" t="s">
        <v>100</v>
      </c>
      <c r="H20" s="15">
        <v>1495</v>
      </c>
      <c r="I20" s="62"/>
      <c r="J20" s="26">
        <f t="shared" si="0"/>
        <v>160019</v>
      </c>
      <c r="K20" s="26"/>
    </row>
    <row r="21" spans="1:12" ht="12.75" x14ac:dyDescent="0.2">
      <c r="A21" s="3" t="s">
        <v>101</v>
      </c>
      <c r="B21" s="3" t="s">
        <v>102</v>
      </c>
      <c r="C21" s="21">
        <v>6800</v>
      </c>
      <c r="D21" s="3" t="s">
        <v>19</v>
      </c>
      <c r="E21" s="21">
        <v>70155100</v>
      </c>
      <c r="F21" s="4" t="s">
        <v>103</v>
      </c>
      <c r="G21" s="3" t="s">
        <v>104</v>
      </c>
      <c r="H21" s="15">
        <v>2995</v>
      </c>
      <c r="I21" s="62" t="s">
        <v>16</v>
      </c>
      <c r="J21" s="26">
        <f t="shared" si="0"/>
        <v>160020</v>
      </c>
      <c r="K21" s="26" t="s">
        <v>23</v>
      </c>
    </row>
    <row r="22" spans="1:12" x14ac:dyDescent="0.2">
      <c r="A22" s="9" t="s">
        <v>105</v>
      </c>
      <c r="B22" s="3" t="s">
        <v>106</v>
      </c>
      <c r="C22" s="21">
        <v>6840</v>
      </c>
      <c r="D22" s="3" t="s">
        <v>13</v>
      </c>
      <c r="E22" s="21">
        <v>75271465</v>
      </c>
      <c r="F22" s="4" t="s">
        <v>107</v>
      </c>
      <c r="G22" s="3" t="s">
        <v>108</v>
      </c>
      <c r="H22" s="15">
        <v>2995</v>
      </c>
      <c r="I22" s="62"/>
      <c r="J22" s="26">
        <f t="shared" si="0"/>
        <v>160021</v>
      </c>
      <c r="K22" s="26"/>
    </row>
    <row r="23" spans="1:12" ht="14" customHeight="1" x14ac:dyDescent="0.2">
      <c r="A23" s="6" t="s">
        <v>109</v>
      </c>
      <c r="B23" s="6" t="s">
        <v>64</v>
      </c>
      <c r="C23" s="22">
        <v>6840</v>
      </c>
      <c r="D23" s="6" t="s">
        <v>13</v>
      </c>
      <c r="E23" s="22">
        <v>75271110</v>
      </c>
      <c r="F23" s="11" t="s">
        <v>110</v>
      </c>
      <c r="G23" s="3" t="s">
        <v>111</v>
      </c>
      <c r="H23" s="15">
        <v>1495</v>
      </c>
      <c r="I23" s="62" t="s">
        <v>112</v>
      </c>
      <c r="J23" s="26">
        <f t="shared" si="0"/>
        <v>160022</v>
      </c>
      <c r="K23" s="26" t="s">
        <v>23</v>
      </c>
    </row>
    <row r="24" spans="1:12" ht="14" customHeight="1" x14ac:dyDescent="0.2">
      <c r="A24" s="6" t="s">
        <v>113</v>
      </c>
      <c r="B24" s="6" t="s">
        <v>114</v>
      </c>
      <c r="C24" s="22">
        <v>6840</v>
      </c>
      <c r="D24" s="6" t="s">
        <v>13</v>
      </c>
      <c r="E24" s="22">
        <v>75271400</v>
      </c>
      <c r="F24" s="7" t="s">
        <v>115</v>
      </c>
      <c r="G24" s="6" t="s">
        <v>116</v>
      </c>
      <c r="H24" s="15">
        <v>1495</v>
      </c>
      <c r="I24" s="62" t="s">
        <v>16</v>
      </c>
      <c r="J24" s="26">
        <f t="shared" si="0"/>
        <v>160023</v>
      </c>
      <c r="K24" s="26"/>
    </row>
    <row r="25" spans="1:12" x14ac:dyDescent="0.2">
      <c r="A25" s="40" t="s">
        <v>117</v>
      </c>
      <c r="B25" s="40" t="s">
        <v>118</v>
      </c>
      <c r="C25" s="41">
        <v>6840</v>
      </c>
      <c r="D25" s="40" t="s">
        <v>13</v>
      </c>
      <c r="E25" s="42">
        <v>24430669</v>
      </c>
      <c r="F25" s="43" t="s">
        <v>119</v>
      </c>
      <c r="G25" s="40" t="s">
        <v>120</v>
      </c>
      <c r="H25" s="44">
        <v>995</v>
      </c>
      <c r="I25" s="65"/>
      <c r="J25" s="45">
        <f t="shared" si="0"/>
        <v>160024</v>
      </c>
      <c r="K25" s="45"/>
      <c r="L25" s="34" t="s">
        <v>121</v>
      </c>
    </row>
    <row r="26" spans="1:12" x14ac:dyDescent="0.2">
      <c r="A26" s="6" t="s">
        <v>122</v>
      </c>
      <c r="B26" s="6" t="s">
        <v>123</v>
      </c>
      <c r="C26" s="22">
        <v>6840</v>
      </c>
      <c r="D26" s="6" t="s">
        <v>13</v>
      </c>
      <c r="E26" s="22">
        <v>75272121</v>
      </c>
      <c r="F26" s="7" t="s">
        <v>124</v>
      </c>
      <c r="G26" s="6" t="s">
        <v>125</v>
      </c>
      <c r="H26" s="15">
        <v>995</v>
      </c>
      <c r="I26" s="62" t="s">
        <v>126</v>
      </c>
      <c r="J26" s="26">
        <f t="shared" si="0"/>
        <v>160025</v>
      </c>
      <c r="K26" s="26"/>
    </row>
    <row r="27" spans="1:12" s="60" customFormat="1" x14ac:dyDescent="0.2">
      <c r="A27" s="55" t="s">
        <v>127</v>
      </c>
      <c r="B27" s="55" t="s">
        <v>128</v>
      </c>
      <c r="C27" s="56">
        <v>6857</v>
      </c>
      <c r="D27" s="55" t="s">
        <v>129</v>
      </c>
      <c r="E27" s="56">
        <v>75278822</v>
      </c>
      <c r="F27" s="57" t="s">
        <v>130</v>
      </c>
      <c r="G27" s="55" t="s">
        <v>131</v>
      </c>
      <c r="H27" s="58">
        <v>1495</v>
      </c>
      <c r="I27" s="66" t="s">
        <v>22</v>
      </c>
      <c r="J27" s="59">
        <f t="shared" si="0"/>
        <v>160026</v>
      </c>
      <c r="K27" s="59"/>
      <c r="L27" s="60" t="s">
        <v>71</v>
      </c>
    </row>
    <row r="28" spans="1:12" x14ac:dyDescent="0.2">
      <c r="A28" s="3" t="s">
        <v>132</v>
      </c>
      <c r="B28" s="3" t="s">
        <v>133</v>
      </c>
      <c r="C28" s="21">
        <v>6840</v>
      </c>
      <c r="D28" s="3" t="s">
        <v>13</v>
      </c>
      <c r="E28" s="21">
        <v>70209778</v>
      </c>
      <c r="F28" s="4" t="s">
        <v>134</v>
      </c>
      <c r="G28" s="3" t="s">
        <v>135</v>
      </c>
      <c r="H28" s="15">
        <v>995</v>
      </c>
      <c r="I28" s="62" t="s">
        <v>136</v>
      </c>
      <c r="J28" s="26">
        <f t="shared" si="0"/>
        <v>160027</v>
      </c>
      <c r="K28" s="26"/>
    </row>
    <row r="29" spans="1:12" x14ac:dyDescent="0.2">
      <c r="A29" s="3" t="s">
        <v>137</v>
      </c>
      <c r="B29" s="3" t="s">
        <v>138</v>
      </c>
      <c r="C29" s="21">
        <v>6840</v>
      </c>
      <c r="D29" s="3" t="s">
        <v>13</v>
      </c>
      <c r="E29" s="21">
        <v>75365115</v>
      </c>
      <c r="F29" s="4" t="s">
        <v>139</v>
      </c>
      <c r="G29" s="3" t="s">
        <v>140</v>
      </c>
      <c r="H29" s="15">
        <v>1495</v>
      </c>
      <c r="I29" s="62"/>
      <c r="J29" s="26">
        <f t="shared" si="0"/>
        <v>160028</v>
      </c>
      <c r="K29" s="26"/>
    </row>
    <row r="30" spans="1:12" x14ac:dyDescent="0.2">
      <c r="A30" s="3" t="s">
        <v>141</v>
      </c>
      <c r="B30" s="3" t="s">
        <v>142</v>
      </c>
      <c r="C30" s="21">
        <v>6840</v>
      </c>
      <c r="D30" s="3" t="s">
        <v>13</v>
      </c>
      <c r="E30" s="21">
        <v>75270888</v>
      </c>
      <c r="F30" s="12" t="s">
        <v>143</v>
      </c>
      <c r="G30" s="3" t="s">
        <v>144</v>
      </c>
      <c r="H30" s="15">
        <v>995</v>
      </c>
      <c r="I30" s="62" t="s">
        <v>145</v>
      </c>
      <c r="J30" s="26">
        <f t="shared" si="0"/>
        <v>160029</v>
      </c>
      <c r="K30" s="26"/>
    </row>
    <row r="31" spans="1:12" x14ac:dyDescent="0.2">
      <c r="A31" s="6" t="s">
        <v>146</v>
      </c>
      <c r="B31" s="6" t="s">
        <v>147</v>
      </c>
      <c r="C31" s="22">
        <v>6840</v>
      </c>
      <c r="D31" s="6" t="s">
        <v>13</v>
      </c>
      <c r="E31" s="22">
        <v>31513330</v>
      </c>
      <c r="F31" s="49" t="s">
        <v>148</v>
      </c>
      <c r="G31" s="17"/>
      <c r="H31" s="15">
        <v>995</v>
      </c>
      <c r="I31" s="62" t="s">
        <v>22</v>
      </c>
      <c r="J31" s="26">
        <f t="shared" si="0"/>
        <v>160030</v>
      </c>
      <c r="K31" s="26" t="s">
        <v>23</v>
      </c>
    </row>
    <row r="32" spans="1:12" x14ac:dyDescent="0.2">
      <c r="A32" s="9" t="s">
        <v>149</v>
      </c>
      <c r="B32" s="9" t="s">
        <v>150</v>
      </c>
      <c r="C32" s="21">
        <v>6870</v>
      </c>
      <c r="D32" s="3" t="s">
        <v>151</v>
      </c>
      <c r="E32" s="21">
        <v>75244600</v>
      </c>
      <c r="F32" s="7" t="s">
        <v>152</v>
      </c>
      <c r="G32" s="3" t="s">
        <v>153</v>
      </c>
      <c r="H32" s="15">
        <v>1495</v>
      </c>
      <c r="I32" s="62" t="s">
        <v>16</v>
      </c>
      <c r="J32" s="26">
        <f t="shared" si="0"/>
        <v>160031</v>
      </c>
      <c r="K32" s="26" t="s">
        <v>23</v>
      </c>
    </row>
    <row r="33" spans="1:14" x14ac:dyDescent="0.2">
      <c r="A33" s="3" t="s">
        <v>154</v>
      </c>
      <c r="B33" s="3" t="s">
        <v>155</v>
      </c>
      <c r="C33" s="21">
        <v>6840</v>
      </c>
      <c r="D33" s="3" t="s">
        <v>13</v>
      </c>
      <c r="E33" s="21">
        <v>75271609</v>
      </c>
      <c r="F33" s="13" t="s">
        <v>156</v>
      </c>
      <c r="G33" s="3" t="s">
        <v>157</v>
      </c>
      <c r="H33" s="15">
        <v>1495</v>
      </c>
      <c r="I33" s="62" t="s">
        <v>158</v>
      </c>
      <c r="J33" s="26">
        <f t="shared" si="0"/>
        <v>160032</v>
      </c>
      <c r="K33" s="26"/>
    </row>
    <row r="34" spans="1:14" x14ac:dyDescent="0.2">
      <c r="A34" s="3" t="s">
        <v>159</v>
      </c>
      <c r="B34" s="3" t="s">
        <v>160</v>
      </c>
      <c r="C34" s="21">
        <v>6840</v>
      </c>
      <c r="D34" s="3" t="s">
        <v>13</v>
      </c>
      <c r="E34" s="22"/>
      <c r="F34" s="50" t="s">
        <v>161</v>
      </c>
      <c r="G34" s="3" t="s">
        <v>162</v>
      </c>
      <c r="H34" s="15">
        <v>1495</v>
      </c>
      <c r="I34" s="62" t="s">
        <v>22</v>
      </c>
      <c r="J34" s="26">
        <f t="shared" si="0"/>
        <v>160033</v>
      </c>
      <c r="K34" s="26"/>
    </row>
    <row r="35" spans="1:14" x14ac:dyDescent="0.2">
      <c r="A35" s="9" t="s">
        <v>163</v>
      </c>
      <c r="B35" s="9" t="s">
        <v>164</v>
      </c>
      <c r="C35" s="21">
        <v>6840</v>
      </c>
      <c r="D35" s="3" t="s">
        <v>13</v>
      </c>
      <c r="E35" s="22">
        <v>75272010</v>
      </c>
      <c r="F35" s="4" t="s">
        <v>165</v>
      </c>
      <c r="G35" s="3" t="s">
        <v>166</v>
      </c>
      <c r="H35" s="15">
        <v>995</v>
      </c>
      <c r="I35" s="62"/>
      <c r="J35" s="26">
        <f t="shared" ref="J35:J67" si="1">(J34+1)</f>
        <v>160034</v>
      </c>
      <c r="K35" s="26"/>
    </row>
    <row r="36" spans="1:14" x14ac:dyDescent="0.2">
      <c r="A36" s="3" t="s">
        <v>167</v>
      </c>
      <c r="B36" s="3" t="s">
        <v>168</v>
      </c>
      <c r="C36" s="21">
        <v>6840</v>
      </c>
      <c r="D36" s="3" t="s">
        <v>13</v>
      </c>
      <c r="E36" s="22">
        <v>75271111</v>
      </c>
      <c r="F36" s="4" t="s">
        <v>169</v>
      </c>
      <c r="G36" s="3" t="s">
        <v>170</v>
      </c>
      <c r="H36" s="15">
        <v>1495</v>
      </c>
      <c r="I36" s="62" t="s">
        <v>22</v>
      </c>
      <c r="J36" s="26">
        <f t="shared" si="1"/>
        <v>160035</v>
      </c>
      <c r="K36" s="26" t="s">
        <v>23</v>
      </c>
    </row>
    <row r="37" spans="1:14" x14ac:dyDescent="0.2">
      <c r="A37" s="6" t="s">
        <v>171</v>
      </c>
      <c r="B37" s="6" t="s">
        <v>172</v>
      </c>
      <c r="C37" s="22">
        <v>6857</v>
      </c>
      <c r="D37" s="6" t="s">
        <v>53</v>
      </c>
      <c r="E37" s="22">
        <v>75279040</v>
      </c>
      <c r="F37" s="7" t="s">
        <v>173</v>
      </c>
      <c r="G37" s="6" t="s">
        <v>174</v>
      </c>
      <c r="H37" s="15">
        <v>2995</v>
      </c>
      <c r="I37" s="62" t="s">
        <v>175</v>
      </c>
      <c r="J37" s="26">
        <f t="shared" si="1"/>
        <v>160036</v>
      </c>
      <c r="K37" s="26"/>
    </row>
    <row r="38" spans="1:14" x14ac:dyDescent="0.2">
      <c r="A38" s="40" t="s">
        <v>176</v>
      </c>
      <c r="B38" s="40" t="s">
        <v>177</v>
      </c>
      <c r="C38" s="42">
        <v>6840</v>
      </c>
      <c r="D38" s="40" t="s">
        <v>13</v>
      </c>
      <c r="E38" s="42">
        <v>75272741</v>
      </c>
      <c r="F38" s="46"/>
      <c r="G38" s="47"/>
      <c r="H38" s="44">
        <v>995</v>
      </c>
      <c r="I38" s="65"/>
      <c r="J38" s="45">
        <f t="shared" si="1"/>
        <v>160037</v>
      </c>
      <c r="K38" s="45"/>
      <c r="L38" s="34" t="s">
        <v>178</v>
      </c>
      <c r="M38" s="34"/>
    </row>
    <row r="39" spans="1:14" x14ac:dyDescent="0.2">
      <c r="A39" s="3" t="s">
        <v>179</v>
      </c>
      <c r="B39" s="3" t="s">
        <v>180</v>
      </c>
      <c r="C39" s="21">
        <v>6840</v>
      </c>
      <c r="D39" s="3" t="s">
        <v>13</v>
      </c>
      <c r="E39" s="21">
        <v>28291212</v>
      </c>
      <c r="F39" s="4" t="s">
        <v>181</v>
      </c>
      <c r="G39" s="3" t="s">
        <v>182</v>
      </c>
      <c r="H39" s="15">
        <v>1495</v>
      </c>
      <c r="I39" s="62" t="s">
        <v>183</v>
      </c>
      <c r="J39" s="26">
        <f t="shared" si="1"/>
        <v>160038</v>
      </c>
      <c r="K39" s="26"/>
    </row>
    <row r="40" spans="1:14" s="10" customFormat="1" x14ac:dyDescent="0.2">
      <c r="A40" s="29" t="s">
        <v>184</v>
      </c>
      <c r="B40" s="29" t="s">
        <v>185</v>
      </c>
      <c r="C40" s="30">
        <v>6840</v>
      </c>
      <c r="D40" s="29" t="s">
        <v>13</v>
      </c>
      <c r="E40" s="30">
        <v>42261342</v>
      </c>
      <c r="F40" s="35"/>
      <c r="G40" s="36" t="s">
        <v>186</v>
      </c>
      <c r="H40" s="32">
        <v>995</v>
      </c>
      <c r="I40" s="63"/>
      <c r="J40" s="33">
        <f t="shared" si="1"/>
        <v>160039</v>
      </c>
      <c r="K40" s="33"/>
      <c r="L40" s="34" t="s">
        <v>187</v>
      </c>
      <c r="M40" s="34"/>
    </row>
    <row r="41" spans="1:14" x14ac:dyDescent="0.2">
      <c r="A41" s="3" t="s">
        <v>188</v>
      </c>
      <c r="B41" s="3" t="s">
        <v>189</v>
      </c>
      <c r="C41" s="21">
        <v>6840</v>
      </c>
      <c r="D41" s="3" t="s">
        <v>13</v>
      </c>
      <c r="E41" s="21">
        <v>50310313</v>
      </c>
      <c r="F41" s="4" t="s">
        <v>190</v>
      </c>
      <c r="G41" s="3" t="s">
        <v>191</v>
      </c>
      <c r="H41" s="15">
        <v>995</v>
      </c>
      <c r="I41" s="62"/>
      <c r="J41" s="26">
        <f t="shared" si="1"/>
        <v>160040</v>
      </c>
      <c r="K41" s="26" t="s">
        <v>23</v>
      </c>
    </row>
    <row r="42" spans="1:14" x14ac:dyDescent="0.2">
      <c r="A42" s="3" t="s">
        <v>192</v>
      </c>
      <c r="B42" s="3" t="s">
        <v>193</v>
      </c>
      <c r="C42" s="21">
        <v>6840</v>
      </c>
      <c r="D42" s="3" t="s">
        <v>13</v>
      </c>
      <c r="E42" s="21">
        <v>75271085</v>
      </c>
      <c r="F42" s="4" t="s">
        <v>194</v>
      </c>
      <c r="G42" s="3" t="s">
        <v>195</v>
      </c>
      <c r="H42" s="15">
        <v>1495</v>
      </c>
      <c r="I42" s="62" t="s">
        <v>16</v>
      </c>
      <c r="J42" s="26">
        <f t="shared" si="1"/>
        <v>160041</v>
      </c>
      <c r="K42" s="26" t="s">
        <v>23</v>
      </c>
    </row>
    <row r="43" spans="1:14" x14ac:dyDescent="0.2">
      <c r="A43" s="29" t="s">
        <v>196</v>
      </c>
      <c r="B43" s="29" t="s">
        <v>197</v>
      </c>
      <c r="C43" s="30">
        <v>6800</v>
      </c>
      <c r="D43" s="29" t="s">
        <v>19</v>
      </c>
      <c r="E43" s="30">
        <v>24483292</v>
      </c>
      <c r="F43" s="31" t="s">
        <v>198</v>
      </c>
      <c r="G43" s="29" t="s">
        <v>199</v>
      </c>
      <c r="H43" s="32">
        <v>995</v>
      </c>
      <c r="I43" s="63"/>
      <c r="J43" s="33">
        <f t="shared" si="1"/>
        <v>160042</v>
      </c>
      <c r="K43" s="33"/>
      <c r="L43" s="34" t="s">
        <v>200</v>
      </c>
      <c r="M43" s="34"/>
    </row>
    <row r="44" spans="1:14" x14ac:dyDescent="0.2">
      <c r="A44" s="3" t="s">
        <v>201</v>
      </c>
      <c r="B44" s="6" t="s">
        <v>202</v>
      </c>
      <c r="C44" s="22">
        <v>6840</v>
      </c>
      <c r="D44" s="6" t="s">
        <v>13</v>
      </c>
      <c r="E44" s="22">
        <v>75271200</v>
      </c>
      <c r="F44" s="4" t="s">
        <v>203</v>
      </c>
      <c r="G44" s="6" t="s">
        <v>204</v>
      </c>
      <c r="H44" s="15">
        <v>995</v>
      </c>
      <c r="I44" s="62" t="s">
        <v>158</v>
      </c>
      <c r="J44" s="26">
        <f t="shared" si="1"/>
        <v>160043</v>
      </c>
      <c r="K44" s="26" t="s">
        <v>23</v>
      </c>
    </row>
    <row r="45" spans="1:14" x14ac:dyDescent="0.2">
      <c r="A45" s="29" t="s">
        <v>201</v>
      </c>
      <c r="B45" s="29" t="s">
        <v>205</v>
      </c>
      <c r="C45" s="30">
        <v>6840</v>
      </c>
      <c r="D45" s="29" t="s">
        <v>13</v>
      </c>
      <c r="E45" s="30">
        <v>22482303</v>
      </c>
      <c r="F45" s="35"/>
      <c r="G45" s="29" t="s">
        <v>206</v>
      </c>
      <c r="H45" s="32">
        <v>995</v>
      </c>
      <c r="I45" s="63"/>
      <c r="J45" s="33">
        <f t="shared" si="1"/>
        <v>160044</v>
      </c>
      <c r="K45" s="33"/>
      <c r="L45" s="34" t="s">
        <v>207</v>
      </c>
      <c r="M45" s="34"/>
      <c r="N45" s="34"/>
    </row>
    <row r="46" spans="1:14" s="60" customFormat="1" x14ac:dyDescent="0.2">
      <c r="A46" s="55" t="s">
        <v>208</v>
      </c>
      <c r="B46" s="55" t="s">
        <v>209</v>
      </c>
      <c r="C46" s="56">
        <v>6840</v>
      </c>
      <c r="D46" s="55" t="s">
        <v>13</v>
      </c>
      <c r="E46" s="56">
        <v>75135013</v>
      </c>
      <c r="F46" s="119" t="s">
        <v>210</v>
      </c>
      <c r="G46" s="55" t="s">
        <v>211</v>
      </c>
      <c r="H46" s="58"/>
      <c r="I46" s="66"/>
      <c r="J46" s="59"/>
      <c r="K46" s="59"/>
    </row>
    <row r="47" spans="1:14" x14ac:dyDescent="0.2">
      <c r="A47" s="3" t="s">
        <v>212</v>
      </c>
      <c r="B47" s="3" t="s">
        <v>213</v>
      </c>
      <c r="C47" s="21">
        <v>6840</v>
      </c>
      <c r="D47" s="3" t="s">
        <v>13</v>
      </c>
      <c r="E47" s="21">
        <v>20167019</v>
      </c>
      <c r="F47" s="4" t="s">
        <v>214</v>
      </c>
      <c r="G47" s="3" t="s">
        <v>215</v>
      </c>
      <c r="H47" s="15">
        <v>1495</v>
      </c>
      <c r="I47" s="62"/>
      <c r="J47" s="26">
        <f>(J45+1)</f>
        <v>160045</v>
      </c>
      <c r="K47" s="26"/>
    </row>
    <row r="48" spans="1:14" x14ac:dyDescent="0.2">
      <c r="A48" s="3" t="s">
        <v>216</v>
      </c>
      <c r="B48" s="3" t="s">
        <v>217</v>
      </c>
      <c r="C48" s="21">
        <v>6840</v>
      </c>
      <c r="D48" s="3" t="s">
        <v>13</v>
      </c>
      <c r="E48" s="21">
        <v>75271600</v>
      </c>
      <c r="F48" s="4" t="s">
        <v>218</v>
      </c>
      <c r="G48" s="3" t="s">
        <v>219</v>
      </c>
      <c r="H48" s="15">
        <v>1495</v>
      </c>
      <c r="I48" s="62" t="s">
        <v>220</v>
      </c>
      <c r="J48" s="26">
        <f t="shared" si="1"/>
        <v>160046</v>
      </c>
      <c r="K48" s="26"/>
    </row>
    <row r="49" spans="1:12" x14ac:dyDescent="0.2">
      <c r="A49" s="3" t="s">
        <v>221</v>
      </c>
      <c r="B49" s="3" t="s">
        <v>222</v>
      </c>
      <c r="C49" s="21">
        <v>6840</v>
      </c>
      <c r="D49" s="3" t="s">
        <v>13</v>
      </c>
      <c r="E49" s="21">
        <v>23445409</v>
      </c>
      <c r="F49" s="12" t="s">
        <v>223</v>
      </c>
      <c r="G49" s="3" t="s">
        <v>224</v>
      </c>
      <c r="H49" s="15">
        <v>1495</v>
      </c>
      <c r="I49" s="62" t="s">
        <v>225</v>
      </c>
      <c r="J49" s="26">
        <f t="shared" si="1"/>
        <v>160047</v>
      </c>
      <c r="K49" s="26"/>
    </row>
    <row r="50" spans="1:12" x14ac:dyDescent="0.2">
      <c r="A50" s="6" t="s">
        <v>226</v>
      </c>
      <c r="B50" s="6" t="s">
        <v>227</v>
      </c>
      <c r="C50" s="22">
        <v>6840</v>
      </c>
      <c r="D50" s="6" t="s">
        <v>13</v>
      </c>
      <c r="E50" s="22">
        <v>30226544</v>
      </c>
      <c r="F50" s="7" t="s">
        <v>228</v>
      </c>
      <c r="G50" s="6" t="s">
        <v>229</v>
      </c>
      <c r="H50" s="15">
        <v>995</v>
      </c>
      <c r="I50" s="62" t="s">
        <v>39</v>
      </c>
      <c r="J50" s="26">
        <f t="shared" si="1"/>
        <v>160048</v>
      </c>
      <c r="K50" s="26"/>
    </row>
    <row r="51" spans="1:12" x14ac:dyDescent="0.2">
      <c r="A51" s="6" t="s">
        <v>230</v>
      </c>
      <c r="B51" s="6" t="s">
        <v>231</v>
      </c>
      <c r="C51" s="22">
        <v>6840</v>
      </c>
      <c r="D51" s="6" t="s">
        <v>13</v>
      </c>
      <c r="E51" s="22"/>
      <c r="F51" s="7" t="s">
        <v>232</v>
      </c>
      <c r="G51" s="6" t="s">
        <v>233</v>
      </c>
      <c r="H51" s="15">
        <v>995</v>
      </c>
      <c r="I51" s="62"/>
      <c r="J51" s="26">
        <f t="shared" si="1"/>
        <v>160049</v>
      </c>
      <c r="K51" s="26"/>
    </row>
    <row r="52" spans="1:12" x14ac:dyDescent="0.2">
      <c r="A52" s="40" t="s">
        <v>234</v>
      </c>
      <c r="B52" s="40" t="s">
        <v>235</v>
      </c>
      <c r="C52" s="42">
        <v>6840</v>
      </c>
      <c r="D52" s="40" t="s">
        <v>13</v>
      </c>
      <c r="E52" s="42">
        <v>51681888</v>
      </c>
      <c r="F52" s="46"/>
      <c r="G52" s="47"/>
      <c r="H52" s="44">
        <v>995</v>
      </c>
      <c r="I52" s="65"/>
      <c r="J52" s="45">
        <f t="shared" si="1"/>
        <v>160050</v>
      </c>
      <c r="K52" s="45"/>
      <c r="L52" s="34" t="s">
        <v>236</v>
      </c>
    </row>
    <row r="53" spans="1:12" x14ac:dyDescent="0.2">
      <c r="A53" s="3" t="s">
        <v>237</v>
      </c>
      <c r="B53" s="3" t="s">
        <v>238</v>
      </c>
      <c r="C53" s="21">
        <v>6840</v>
      </c>
      <c r="D53" s="3" t="s">
        <v>13</v>
      </c>
      <c r="E53" s="21">
        <v>75271609</v>
      </c>
      <c r="F53" s="4" t="s">
        <v>156</v>
      </c>
      <c r="G53" s="3" t="s">
        <v>157</v>
      </c>
      <c r="H53" s="15">
        <v>1495</v>
      </c>
      <c r="I53" s="62" t="s">
        <v>16</v>
      </c>
      <c r="J53" s="26">
        <f>(J52+1)</f>
        <v>160051</v>
      </c>
      <c r="K53" s="26"/>
    </row>
    <row r="54" spans="1:12" x14ac:dyDescent="0.2">
      <c r="A54" s="3" t="s">
        <v>239</v>
      </c>
      <c r="B54" s="3" t="s">
        <v>240</v>
      </c>
      <c r="C54" s="21">
        <v>6840</v>
      </c>
      <c r="D54" s="3" t="s">
        <v>13</v>
      </c>
      <c r="E54" s="21">
        <v>30276806</v>
      </c>
      <c r="F54" s="4" t="s">
        <v>241</v>
      </c>
      <c r="G54" s="3" t="s">
        <v>242</v>
      </c>
      <c r="H54" s="15">
        <v>1495</v>
      </c>
      <c r="I54" s="62" t="s">
        <v>145</v>
      </c>
      <c r="J54" s="26">
        <f t="shared" si="1"/>
        <v>160052</v>
      </c>
      <c r="K54" s="26"/>
    </row>
    <row r="55" spans="1:12" x14ac:dyDescent="0.2">
      <c r="A55" s="6" t="s">
        <v>243</v>
      </c>
      <c r="B55" s="6" t="s">
        <v>244</v>
      </c>
      <c r="C55" s="22">
        <v>6840</v>
      </c>
      <c r="D55" s="6" t="s">
        <v>13</v>
      </c>
      <c r="E55" s="22">
        <v>76541601</v>
      </c>
      <c r="F55" s="4" t="s">
        <v>245</v>
      </c>
      <c r="G55" s="6" t="s">
        <v>246</v>
      </c>
      <c r="H55" s="15">
        <v>0</v>
      </c>
      <c r="I55" s="62" t="s">
        <v>57</v>
      </c>
      <c r="J55" s="26">
        <f t="shared" si="1"/>
        <v>160053</v>
      </c>
      <c r="K55" s="26" t="s">
        <v>23</v>
      </c>
    </row>
    <row r="56" spans="1:12" x14ac:dyDescent="0.2">
      <c r="A56" s="3" t="s">
        <v>247</v>
      </c>
      <c r="B56" s="3" t="s">
        <v>248</v>
      </c>
      <c r="C56" s="21">
        <v>6840</v>
      </c>
      <c r="D56" s="3" t="s">
        <v>13</v>
      </c>
      <c r="E56" s="21">
        <v>51377430</v>
      </c>
      <c r="F56" s="4" t="s">
        <v>249</v>
      </c>
      <c r="G56" s="3" t="s">
        <v>250</v>
      </c>
      <c r="H56" s="15">
        <v>995</v>
      </c>
      <c r="I56" s="62" t="s">
        <v>22</v>
      </c>
      <c r="J56" s="26">
        <f t="shared" si="1"/>
        <v>160054</v>
      </c>
      <c r="K56" s="26" t="s">
        <v>23</v>
      </c>
    </row>
    <row r="57" spans="1:12" x14ac:dyDescent="0.2">
      <c r="A57" s="29" t="s">
        <v>251</v>
      </c>
      <c r="B57" s="29" t="s">
        <v>252</v>
      </c>
      <c r="C57" s="30">
        <v>6840</v>
      </c>
      <c r="D57" s="29" t="s">
        <v>13</v>
      </c>
      <c r="E57" s="30">
        <v>26535066</v>
      </c>
      <c r="F57" s="35"/>
      <c r="G57" s="36"/>
      <c r="H57" s="32">
        <v>995</v>
      </c>
      <c r="I57" s="63"/>
      <c r="J57" s="33">
        <f t="shared" si="1"/>
        <v>160055</v>
      </c>
      <c r="K57" s="33"/>
      <c r="L57" s="34" t="s">
        <v>253</v>
      </c>
    </row>
    <row r="58" spans="1:12" x14ac:dyDescent="0.2">
      <c r="A58" s="3" t="s">
        <v>254</v>
      </c>
      <c r="B58" s="3" t="s">
        <v>255</v>
      </c>
      <c r="C58" s="21">
        <v>6840</v>
      </c>
      <c r="D58" s="3" t="s">
        <v>13</v>
      </c>
      <c r="E58" s="21">
        <v>75271325</v>
      </c>
      <c r="F58" s="4" t="s">
        <v>256</v>
      </c>
      <c r="G58" s="3" t="s">
        <v>257</v>
      </c>
      <c r="H58" s="15">
        <v>995</v>
      </c>
      <c r="I58" s="62" t="s">
        <v>258</v>
      </c>
      <c r="J58" s="26">
        <f t="shared" si="1"/>
        <v>160056</v>
      </c>
      <c r="K58" s="26"/>
    </row>
    <row r="59" spans="1:12" x14ac:dyDescent="0.2">
      <c r="A59" s="6" t="s">
        <v>259</v>
      </c>
      <c r="B59" s="6" t="s">
        <v>260</v>
      </c>
      <c r="C59" s="22">
        <v>6840</v>
      </c>
      <c r="D59" s="6" t="s">
        <v>13</v>
      </c>
      <c r="E59" s="22">
        <v>60144504</v>
      </c>
      <c r="F59" s="49" t="s">
        <v>261</v>
      </c>
      <c r="G59" s="17" t="s">
        <v>262</v>
      </c>
      <c r="H59" s="15">
        <v>995</v>
      </c>
      <c r="I59" s="62" t="s">
        <v>263</v>
      </c>
      <c r="J59" s="26">
        <f t="shared" si="1"/>
        <v>160057</v>
      </c>
      <c r="K59" s="26" t="s">
        <v>71</v>
      </c>
    </row>
    <row r="60" spans="1:12" x14ac:dyDescent="0.2">
      <c r="A60" s="3" t="s">
        <v>264</v>
      </c>
      <c r="B60" s="3" t="s">
        <v>265</v>
      </c>
      <c r="C60" s="21">
        <v>6840</v>
      </c>
      <c r="D60" s="3" t="s">
        <v>13</v>
      </c>
      <c r="E60" s="21">
        <v>76546200</v>
      </c>
      <c r="F60" s="4" t="s">
        <v>266</v>
      </c>
      <c r="G60" s="3" t="s">
        <v>267</v>
      </c>
      <c r="H60" s="15">
        <v>1495</v>
      </c>
      <c r="I60" s="62" t="s">
        <v>22</v>
      </c>
      <c r="J60" s="26">
        <f t="shared" si="1"/>
        <v>160058</v>
      </c>
      <c r="K60" s="26" t="s">
        <v>23</v>
      </c>
    </row>
    <row r="61" spans="1:12" x14ac:dyDescent="0.2">
      <c r="A61" s="6" t="s">
        <v>268</v>
      </c>
      <c r="B61" s="6" t="s">
        <v>269</v>
      </c>
      <c r="C61" s="24">
        <v>6840</v>
      </c>
      <c r="D61" s="6" t="s">
        <v>13</v>
      </c>
      <c r="E61" s="22">
        <v>75251247</v>
      </c>
      <c r="F61" s="7" t="s">
        <v>270</v>
      </c>
      <c r="G61" s="6" t="s">
        <v>271</v>
      </c>
      <c r="H61" s="15">
        <v>995</v>
      </c>
      <c r="I61" s="62"/>
      <c r="J61" s="26">
        <f t="shared" si="1"/>
        <v>160059</v>
      </c>
      <c r="K61" s="26"/>
    </row>
    <row r="62" spans="1:12" x14ac:dyDescent="0.2">
      <c r="A62" s="6" t="s">
        <v>272</v>
      </c>
      <c r="B62" s="6" t="s">
        <v>273</v>
      </c>
      <c r="C62" s="22">
        <v>6840</v>
      </c>
      <c r="D62" s="6" t="s">
        <v>13</v>
      </c>
      <c r="E62" s="22">
        <v>75271055</v>
      </c>
      <c r="F62" s="7" t="s">
        <v>274</v>
      </c>
      <c r="G62" s="6" t="s">
        <v>275</v>
      </c>
      <c r="H62" s="15">
        <v>995</v>
      </c>
      <c r="I62" s="62"/>
      <c r="J62" s="26">
        <f t="shared" si="1"/>
        <v>160060</v>
      </c>
      <c r="K62" s="26"/>
    </row>
    <row r="63" spans="1:12" x14ac:dyDescent="0.2">
      <c r="A63" s="6" t="s">
        <v>276</v>
      </c>
      <c r="B63" s="6" t="s">
        <v>277</v>
      </c>
      <c r="C63" s="22">
        <v>6840</v>
      </c>
      <c r="D63" s="6" t="s">
        <v>13</v>
      </c>
      <c r="E63" s="22">
        <v>75272000</v>
      </c>
      <c r="F63" s="7" t="s">
        <v>278</v>
      </c>
      <c r="G63" s="6" t="s">
        <v>279</v>
      </c>
      <c r="H63" s="15">
        <v>995</v>
      </c>
      <c r="I63" s="62" t="s">
        <v>280</v>
      </c>
      <c r="J63" s="26">
        <f t="shared" si="1"/>
        <v>160061</v>
      </c>
      <c r="K63" s="26"/>
    </row>
    <row r="64" spans="1:12" x14ac:dyDescent="0.2">
      <c r="A64" s="6" t="s">
        <v>281</v>
      </c>
      <c r="B64" s="6" t="s">
        <v>282</v>
      </c>
      <c r="C64" s="22">
        <v>6857</v>
      </c>
      <c r="D64" s="6" t="s">
        <v>53</v>
      </c>
      <c r="E64" s="22">
        <v>75275555</v>
      </c>
      <c r="F64" s="49" t="s">
        <v>283</v>
      </c>
      <c r="G64" s="6" t="s">
        <v>284</v>
      </c>
      <c r="H64" s="15">
        <v>995</v>
      </c>
      <c r="I64" s="62" t="s">
        <v>285</v>
      </c>
      <c r="J64" s="26">
        <f t="shared" si="1"/>
        <v>160062</v>
      </c>
      <c r="K64" s="26"/>
    </row>
    <row r="65" spans="1:11" x14ac:dyDescent="0.2">
      <c r="A65" s="6" t="s">
        <v>286</v>
      </c>
      <c r="B65" s="6" t="s">
        <v>287</v>
      </c>
      <c r="C65" s="22">
        <v>6840</v>
      </c>
      <c r="D65" s="6" t="s">
        <v>13</v>
      </c>
      <c r="E65" s="22">
        <v>75271062</v>
      </c>
      <c r="F65" s="49" t="s">
        <v>288</v>
      </c>
      <c r="G65" s="6" t="s">
        <v>289</v>
      </c>
      <c r="H65" s="15">
        <v>995</v>
      </c>
      <c r="I65" s="62"/>
      <c r="J65" s="26">
        <f t="shared" si="1"/>
        <v>160063</v>
      </c>
      <c r="K65" s="26"/>
    </row>
    <row r="66" spans="1:11" x14ac:dyDescent="0.2">
      <c r="A66" s="6" t="s">
        <v>290</v>
      </c>
      <c r="B66" s="6" t="s">
        <v>291</v>
      </c>
      <c r="C66" s="22">
        <v>6840</v>
      </c>
      <c r="D66" s="6" t="s">
        <v>13</v>
      </c>
      <c r="E66" s="22">
        <v>75272800</v>
      </c>
      <c r="F66" s="7" t="s">
        <v>292</v>
      </c>
      <c r="G66" s="6" t="s">
        <v>293</v>
      </c>
      <c r="H66" s="15">
        <v>1495</v>
      </c>
      <c r="I66" s="62"/>
      <c r="J66" s="26">
        <f t="shared" si="1"/>
        <v>160064</v>
      </c>
      <c r="K66" s="26"/>
    </row>
    <row r="67" spans="1:11" x14ac:dyDescent="0.2">
      <c r="A67" s="6" t="s">
        <v>294</v>
      </c>
      <c r="B67" s="6" t="s">
        <v>295</v>
      </c>
      <c r="C67" s="22">
        <v>6840</v>
      </c>
      <c r="D67" s="6" t="s">
        <v>13</v>
      </c>
      <c r="E67" s="22">
        <v>21442401</v>
      </c>
      <c r="F67" s="49" t="s">
        <v>296</v>
      </c>
      <c r="G67" s="6" t="s">
        <v>297</v>
      </c>
      <c r="H67" s="15">
        <v>1495</v>
      </c>
      <c r="I67" s="62"/>
      <c r="J67" s="26">
        <f t="shared" si="1"/>
        <v>160065</v>
      </c>
      <c r="K67" s="26"/>
    </row>
    <row r="68" spans="1:11" x14ac:dyDescent="0.2">
      <c r="A68" s="6" t="s">
        <v>298</v>
      </c>
      <c r="B68" s="6" t="s">
        <v>299</v>
      </c>
      <c r="C68" s="22">
        <v>6840</v>
      </c>
      <c r="D68" s="6" t="s">
        <v>13</v>
      </c>
      <c r="E68" s="22">
        <v>75151313</v>
      </c>
      <c r="F68" s="49" t="s">
        <v>300</v>
      </c>
      <c r="G68" s="17" t="s">
        <v>301</v>
      </c>
      <c r="H68" s="15">
        <v>1495</v>
      </c>
      <c r="I68" s="62" t="s">
        <v>16</v>
      </c>
      <c r="J68" s="26">
        <f t="shared" ref="J68:J91" si="2">(J67+1)</f>
        <v>160066</v>
      </c>
      <c r="K68" s="26"/>
    </row>
    <row r="69" spans="1:11" x14ac:dyDescent="0.2">
      <c r="A69" s="6" t="s">
        <v>302</v>
      </c>
      <c r="B69" s="6" t="s">
        <v>303</v>
      </c>
      <c r="C69" s="22">
        <v>6840</v>
      </c>
      <c r="D69" s="6" t="s">
        <v>13</v>
      </c>
      <c r="E69" s="22">
        <v>75271134</v>
      </c>
      <c r="F69" s="7" t="s">
        <v>304</v>
      </c>
      <c r="G69" s="6" t="s">
        <v>305</v>
      </c>
      <c r="H69" s="15">
        <v>2995</v>
      </c>
      <c r="I69" s="62" t="s">
        <v>306</v>
      </c>
      <c r="J69" s="26">
        <f t="shared" si="2"/>
        <v>160067</v>
      </c>
      <c r="K69" s="26" t="s">
        <v>23</v>
      </c>
    </row>
    <row r="70" spans="1:11" x14ac:dyDescent="0.2">
      <c r="A70" s="6" t="s">
        <v>307</v>
      </c>
      <c r="B70" s="6" t="s">
        <v>308</v>
      </c>
      <c r="C70" s="22">
        <v>6840</v>
      </c>
      <c r="D70" s="6" t="s">
        <v>13</v>
      </c>
      <c r="E70" s="22">
        <v>75271396</v>
      </c>
      <c r="F70" s="7" t="s">
        <v>309</v>
      </c>
      <c r="G70" s="6" t="s">
        <v>310</v>
      </c>
      <c r="H70" s="15">
        <v>995</v>
      </c>
      <c r="I70" s="62" t="s">
        <v>311</v>
      </c>
      <c r="J70" s="26">
        <f t="shared" si="2"/>
        <v>160068</v>
      </c>
      <c r="K70" s="26"/>
    </row>
    <row r="71" spans="1:11" x14ac:dyDescent="0.2">
      <c r="A71" s="6" t="s">
        <v>312</v>
      </c>
      <c r="B71" s="6" t="s">
        <v>313</v>
      </c>
      <c r="C71" s="22">
        <v>6840</v>
      </c>
      <c r="D71" s="6" t="s">
        <v>13</v>
      </c>
      <c r="E71" s="22">
        <v>75271854</v>
      </c>
      <c r="F71" s="7" t="s">
        <v>314</v>
      </c>
      <c r="G71" s="6" t="s">
        <v>315</v>
      </c>
      <c r="H71" s="15">
        <v>2995</v>
      </c>
      <c r="I71" s="62"/>
      <c r="J71" s="26">
        <f t="shared" si="2"/>
        <v>160069</v>
      </c>
      <c r="K71" s="26"/>
    </row>
    <row r="72" spans="1:11" x14ac:dyDescent="0.2">
      <c r="A72" s="6" t="s">
        <v>316</v>
      </c>
      <c r="B72" s="6" t="s">
        <v>317</v>
      </c>
      <c r="C72" s="22">
        <v>6840</v>
      </c>
      <c r="D72" s="6" t="s">
        <v>13</v>
      </c>
      <c r="E72" s="22">
        <v>23381936</v>
      </c>
      <c r="F72" s="49" t="s">
        <v>318</v>
      </c>
      <c r="G72" s="6" t="s">
        <v>319</v>
      </c>
      <c r="H72" s="15">
        <v>995</v>
      </c>
      <c r="I72" s="62"/>
      <c r="J72" s="26">
        <f t="shared" si="2"/>
        <v>160070</v>
      </c>
      <c r="K72" s="26"/>
    </row>
    <row r="73" spans="1:11" x14ac:dyDescent="0.2">
      <c r="A73" s="6" t="s">
        <v>320</v>
      </c>
      <c r="B73" s="6" t="s">
        <v>321</v>
      </c>
      <c r="C73" s="22">
        <v>6840</v>
      </c>
      <c r="D73" s="6" t="s">
        <v>13</v>
      </c>
      <c r="E73" s="22">
        <v>75271230</v>
      </c>
      <c r="F73" s="7" t="s">
        <v>322</v>
      </c>
      <c r="G73" s="6" t="s">
        <v>323</v>
      </c>
      <c r="H73" s="15">
        <v>995</v>
      </c>
      <c r="I73" s="62"/>
      <c r="J73" s="26">
        <f t="shared" si="2"/>
        <v>160071</v>
      </c>
      <c r="K73" s="26"/>
    </row>
    <row r="74" spans="1:11" x14ac:dyDescent="0.2">
      <c r="A74" s="6" t="s">
        <v>324</v>
      </c>
      <c r="B74" s="6" t="s">
        <v>325</v>
      </c>
      <c r="C74" s="22">
        <v>6852</v>
      </c>
      <c r="D74" s="6" t="s">
        <v>69</v>
      </c>
      <c r="E74" s="22">
        <v>76889950</v>
      </c>
      <c r="F74" s="49" t="s">
        <v>326</v>
      </c>
      <c r="G74" s="17" t="s">
        <v>327</v>
      </c>
      <c r="H74" s="15">
        <v>1495</v>
      </c>
      <c r="I74" s="62"/>
      <c r="J74" s="26">
        <f t="shared" si="2"/>
        <v>160072</v>
      </c>
      <c r="K74" s="26" t="s">
        <v>23</v>
      </c>
    </row>
    <row r="75" spans="1:11" x14ac:dyDescent="0.2">
      <c r="A75" s="6" t="s">
        <v>328</v>
      </c>
      <c r="B75" s="6" t="s">
        <v>329</v>
      </c>
      <c r="C75" s="22">
        <v>6840</v>
      </c>
      <c r="D75" s="6" t="s">
        <v>13</v>
      </c>
      <c r="E75" s="22">
        <v>60246060</v>
      </c>
      <c r="F75" s="7" t="s">
        <v>330</v>
      </c>
      <c r="G75" s="6" t="s">
        <v>331</v>
      </c>
      <c r="H75" s="15">
        <v>995</v>
      </c>
      <c r="I75" s="62"/>
      <c r="J75" s="26">
        <f t="shared" si="2"/>
        <v>160073</v>
      </c>
      <c r="K75" s="26"/>
    </row>
    <row r="76" spans="1:11" x14ac:dyDescent="0.2">
      <c r="A76" s="3" t="s">
        <v>332</v>
      </c>
      <c r="B76" s="3" t="s">
        <v>333</v>
      </c>
      <c r="C76" s="21">
        <v>6840</v>
      </c>
      <c r="D76" s="3" t="s">
        <v>13</v>
      </c>
      <c r="E76" s="21">
        <v>76541010</v>
      </c>
      <c r="F76" s="4" t="s">
        <v>334</v>
      </c>
      <c r="G76" s="3" t="s">
        <v>335</v>
      </c>
      <c r="H76" s="15">
        <v>2995</v>
      </c>
      <c r="I76" s="62" t="s">
        <v>336</v>
      </c>
      <c r="J76" s="26">
        <f t="shared" si="2"/>
        <v>160074</v>
      </c>
      <c r="K76" s="26"/>
    </row>
    <row r="77" spans="1:11" x14ac:dyDescent="0.2">
      <c r="A77" s="3" t="s">
        <v>337</v>
      </c>
      <c r="B77" s="3" t="s">
        <v>338</v>
      </c>
      <c r="C77" s="21">
        <v>6800</v>
      </c>
      <c r="D77" s="3" t="s">
        <v>19</v>
      </c>
      <c r="E77" s="21">
        <v>74376700</v>
      </c>
      <c r="F77" s="4" t="s">
        <v>339</v>
      </c>
      <c r="G77" s="3" t="s">
        <v>340</v>
      </c>
      <c r="H77" s="15">
        <v>2995</v>
      </c>
      <c r="I77" s="62" t="s">
        <v>145</v>
      </c>
      <c r="J77" s="26">
        <f t="shared" si="2"/>
        <v>160075</v>
      </c>
      <c r="K77" s="26"/>
    </row>
    <row r="78" spans="1:11" x14ac:dyDescent="0.2">
      <c r="A78" s="6" t="s">
        <v>341</v>
      </c>
      <c r="B78" s="6" t="s">
        <v>342</v>
      </c>
      <c r="C78" s="22">
        <v>6853</v>
      </c>
      <c r="D78" s="6" t="s">
        <v>36</v>
      </c>
      <c r="E78" s="22">
        <v>75277679</v>
      </c>
      <c r="F78" s="49" t="s">
        <v>343</v>
      </c>
      <c r="G78" s="17" t="s">
        <v>344</v>
      </c>
      <c r="H78" s="15">
        <v>995</v>
      </c>
      <c r="I78" s="62"/>
      <c r="J78" s="26">
        <f t="shared" si="2"/>
        <v>160076</v>
      </c>
      <c r="K78" s="26"/>
    </row>
    <row r="79" spans="1:11" x14ac:dyDescent="0.2">
      <c r="A79" s="14" t="s">
        <v>345</v>
      </c>
      <c r="B79" s="14" t="s">
        <v>346</v>
      </c>
      <c r="C79" s="22">
        <v>6840</v>
      </c>
      <c r="D79" s="14" t="s">
        <v>13</v>
      </c>
      <c r="E79" s="25">
        <v>40406221</v>
      </c>
      <c r="F79" s="7" t="s">
        <v>347</v>
      </c>
      <c r="G79" s="6" t="s">
        <v>348</v>
      </c>
      <c r="H79" s="15">
        <v>995</v>
      </c>
      <c r="I79" s="62"/>
      <c r="J79" s="26">
        <f t="shared" si="2"/>
        <v>160077</v>
      </c>
      <c r="K79" s="26"/>
    </row>
    <row r="80" spans="1:11" x14ac:dyDescent="0.2">
      <c r="A80" s="6" t="s">
        <v>349</v>
      </c>
      <c r="B80" s="14" t="s">
        <v>350</v>
      </c>
      <c r="C80" s="22">
        <v>6840</v>
      </c>
      <c r="D80" s="14" t="s">
        <v>13</v>
      </c>
      <c r="E80" s="25">
        <v>75272757</v>
      </c>
      <c r="F80" s="7" t="s">
        <v>351</v>
      </c>
      <c r="G80" s="6" t="s">
        <v>352</v>
      </c>
      <c r="H80" s="15">
        <v>1495</v>
      </c>
      <c r="I80" s="62" t="s">
        <v>158</v>
      </c>
      <c r="J80" s="26">
        <f t="shared" si="2"/>
        <v>160078</v>
      </c>
      <c r="K80" s="26"/>
    </row>
    <row r="81" spans="1:12" x14ac:dyDescent="0.2">
      <c r="A81" s="29" t="s">
        <v>353</v>
      </c>
      <c r="B81" s="29" t="s">
        <v>354</v>
      </c>
      <c r="C81" s="30">
        <v>6853</v>
      </c>
      <c r="D81" s="29" t="s">
        <v>36</v>
      </c>
      <c r="E81" s="30">
        <v>75277036</v>
      </c>
      <c r="F81" s="48" t="s">
        <v>355</v>
      </c>
      <c r="G81" s="36" t="s">
        <v>356</v>
      </c>
      <c r="H81" s="32">
        <v>995</v>
      </c>
      <c r="I81" s="63"/>
      <c r="J81" s="33">
        <f t="shared" si="2"/>
        <v>160079</v>
      </c>
      <c r="K81" s="33"/>
      <c r="L81" s="34" t="s">
        <v>62</v>
      </c>
    </row>
    <row r="82" spans="1:12" x14ac:dyDescent="0.2">
      <c r="A82" s="3" t="s">
        <v>357</v>
      </c>
      <c r="B82" s="3" t="s">
        <v>358</v>
      </c>
      <c r="C82" s="21">
        <v>6830</v>
      </c>
      <c r="D82" s="3" t="s">
        <v>359</v>
      </c>
      <c r="E82" s="23">
        <v>75288288</v>
      </c>
      <c r="F82" s="4" t="s">
        <v>360</v>
      </c>
      <c r="G82" s="3" t="s">
        <v>361</v>
      </c>
      <c r="H82" s="15">
        <v>1495</v>
      </c>
      <c r="I82" s="62" t="s">
        <v>280</v>
      </c>
      <c r="J82" s="26">
        <f t="shared" si="2"/>
        <v>160080</v>
      </c>
      <c r="K82" s="26" t="s">
        <v>23</v>
      </c>
      <c r="L82" s="2" t="s">
        <v>362</v>
      </c>
    </row>
    <row r="83" spans="1:12" x14ac:dyDescent="0.2">
      <c r="A83" s="29" t="s">
        <v>363</v>
      </c>
      <c r="B83" s="29" t="s">
        <v>364</v>
      </c>
      <c r="C83" s="30">
        <v>6840</v>
      </c>
      <c r="D83" s="29" t="s">
        <v>13</v>
      </c>
      <c r="E83" s="30">
        <v>40177012</v>
      </c>
      <c r="F83" s="48" t="s">
        <v>365</v>
      </c>
      <c r="G83" s="36" t="s">
        <v>366</v>
      </c>
      <c r="H83" s="32">
        <v>995</v>
      </c>
      <c r="I83" s="63"/>
      <c r="J83" s="33">
        <f t="shared" si="2"/>
        <v>160081</v>
      </c>
      <c r="K83" s="33"/>
      <c r="L83" s="34" t="s">
        <v>33</v>
      </c>
    </row>
    <row r="84" spans="1:12" x14ac:dyDescent="0.2">
      <c r="A84" s="29" t="s">
        <v>367</v>
      </c>
      <c r="B84" s="29" t="s">
        <v>368</v>
      </c>
      <c r="C84" s="30">
        <v>6840</v>
      </c>
      <c r="D84" s="29" t="s">
        <v>13</v>
      </c>
      <c r="E84" s="30">
        <v>75271049</v>
      </c>
      <c r="F84" s="48" t="s">
        <v>369</v>
      </c>
      <c r="G84" s="36" t="s">
        <v>370</v>
      </c>
      <c r="H84" s="32">
        <v>995</v>
      </c>
      <c r="I84" s="63"/>
      <c r="J84" s="33">
        <f t="shared" si="2"/>
        <v>160082</v>
      </c>
      <c r="K84" s="33"/>
      <c r="L84" s="34" t="s">
        <v>33</v>
      </c>
    </row>
    <row r="85" spans="1:12" x14ac:dyDescent="0.2">
      <c r="A85" s="3" t="s">
        <v>371</v>
      </c>
      <c r="B85" s="3" t="s">
        <v>372</v>
      </c>
      <c r="C85" s="21">
        <v>6840</v>
      </c>
      <c r="D85" s="3" t="s">
        <v>13</v>
      </c>
      <c r="E85" s="23">
        <v>42709709</v>
      </c>
      <c r="F85" s="4" t="s">
        <v>373</v>
      </c>
      <c r="G85" s="3" t="s">
        <v>374</v>
      </c>
      <c r="H85" s="15">
        <v>995</v>
      </c>
      <c r="I85" s="62"/>
      <c r="J85" s="26">
        <f t="shared" si="2"/>
        <v>160083</v>
      </c>
      <c r="K85" s="26"/>
    </row>
    <row r="86" spans="1:12" s="60" customFormat="1" x14ac:dyDescent="0.2">
      <c r="A86" s="55" t="s">
        <v>375</v>
      </c>
      <c r="B86" s="55" t="s">
        <v>376</v>
      </c>
      <c r="C86" s="56">
        <v>6840</v>
      </c>
      <c r="D86" s="55" t="s">
        <v>13</v>
      </c>
      <c r="E86" s="56">
        <v>76541111</v>
      </c>
      <c r="F86" s="57" t="s">
        <v>377</v>
      </c>
      <c r="G86" s="55" t="s">
        <v>378</v>
      </c>
      <c r="H86" s="58">
        <v>2995</v>
      </c>
      <c r="I86" s="66" t="s">
        <v>16</v>
      </c>
      <c r="J86" s="59">
        <f t="shared" si="2"/>
        <v>160084</v>
      </c>
      <c r="K86" s="59"/>
      <c r="L86" s="60" t="s">
        <v>71</v>
      </c>
    </row>
    <row r="87" spans="1:12" x14ac:dyDescent="0.2">
      <c r="A87" s="6" t="s">
        <v>379</v>
      </c>
      <c r="B87" s="6" t="s">
        <v>380</v>
      </c>
      <c r="C87" s="22">
        <v>6840</v>
      </c>
      <c r="D87" s="6" t="s">
        <v>13</v>
      </c>
      <c r="E87" s="22">
        <v>75272324</v>
      </c>
      <c r="F87" s="7" t="s">
        <v>381</v>
      </c>
      <c r="G87" s="6" t="s">
        <v>382</v>
      </c>
      <c r="H87" s="15">
        <v>995</v>
      </c>
      <c r="I87" s="62" t="s">
        <v>383</v>
      </c>
      <c r="J87" s="26">
        <f t="shared" si="2"/>
        <v>160085</v>
      </c>
      <c r="K87" s="26" t="s">
        <v>23</v>
      </c>
    </row>
    <row r="88" spans="1:12" x14ac:dyDescent="0.2">
      <c r="A88" s="6" t="s">
        <v>384</v>
      </c>
      <c r="B88" s="6" t="s">
        <v>12</v>
      </c>
      <c r="C88" s="22">
        <v>6840</v>
      </c>
      <c r="D88" s="6" t="s">
        <v>13</v>
      </c>
      <c r="E88" s="22">
        <v>40532888</v>
      </c>
      <c r="F88" s="7" t="s">
        <v>14</v>
      </c>
      <c r="G88" s="6" t="s">
        <v>15</v>
      </c>
      <c r="H88" s="15">
        <v>1495</v>
      </c>
      <c r="I88" s="62" t="s">
        <v>22</v>
      </c>
      <c r="J88" s="26">
        <f t="shared" si="2"/>
        <v>160086</v>
      </c>
      <c r="K88" s="26"/>
    </row>
    <row r="89" spans="1:12" x14ac:dyDescent="0.2">
      <c r="A89" s="6" t="s">
        <v>385</v>
      </c>
      <c r="B89" s="6" t="s">
        <v>386</v>
      </c>
      <c r="C89" s="22">
        <v>6840</v>
      </c>
      <c r="D89" s="6" t="s">
        <v>13</v>
      </c>
      <c r="E89" s="22">
        <v>24258121</v>
      </c>
      <c r="F89" s="7" t="s">
        <v>387</v>
      </c>
      <c r="G89" s="6" t="s">
        <v>388</v>
      </c>
      <c r="H89" s="15">
        <v>1495</v>
      </c>
      <c r="I89" s="62" t="s">
        <v>22</v>
      </c>
      <c r="J89" s="26">
        <f t="shared" si="2"/>
        <v>160087</v>
      </c>
      <c r="K89" s="26"/>
    </row>
    <row r="90" spans="1:12" s="60" customFormat="1" x14ac:dyDescent="0.2">
      <c r="A90" s="55" t="s">
        <v>389</v>
      </c>
      <c r="B90" s="55" t="s">
        <v>81</v>
      </c>
      <c r="C90" s="56">
        <v>6840</v>
      </c>
      <c r="D90" s="55" t="s">
        <v>13</v>
      </c>
      <c r="E90" s="56">
        <v>75271221</v>
      </c>
      <c r="F90" s="57" t="s">
        <v>82</v>
      </c>
      <c r="G90" s="55" t="s">
        <v>390</v>
      </c>
      <c r="H90" s="58">
        <v>995</v>
      </c>
      <c r="I90" s="66" t="s">
        <v>16</v>
      </c>
      <c r="J90" s="59">
        <f t="shared" si="2"/>
        <v>160088</v>
      </c>
      <c r="K90" s="59"/>
      <c r="L90" s="60" t="s">
        <v>71</v>
      </c>
    </row>
    <row r="91" spans="1:12" x14ac:dyDescent="0.2">
      <c r="A91" s="6" t="s">
        <v>391</v>
      </c>
      <c r="B91" s="6" t="s">
        <v>238</v>
      </c>
      <c r="C91" s="22">
        <v>6840</v>
      </c>
      <c r="D91" s="6" t="s">
        <v>13</v>
      </c>
      <c r="E91" s="22">
        <v>28293363</v>
      </c>
      <c r="F91" s="7" t="s">
        <v>392</v>
      </c>
      <c r="G91" s="6" t="s">
        <v>393</v>
      </c>
      <c r="H91" s="15">
        <v>995</v>
      </c>
      <c r="I91" s="62" t="s">
        <v>258</v>
      </c>
      <c r="J91" s="26">
        <f t="shared" si="2"/>
        <v>160089</v>
      </c>
      <c r="K91" s="26" t="s">
        <v>23</v>
      </c>
    </row>
    <row r="92" spans="1:12" x14ac:dyDescent="0.2">
      <c r="A92" s="6" t="s">
        <v>394</v>
      </c>
      <c r="B92" s="6" t="s">
        <v>395</v>
      </c>
      <c r="C92" s="22">
        <v>6857</v>
      </c>
      <c r="D92" s="6" t="s">
        <v>53</v>
      </c>
      <c r="E92" s="22">
        <v>75279611</v>
      </c>
      <c r="F92" s="50" t="s">
        <v>396</v>
      </c>
      <c r="G92" s="6" t="s">
        <v>397</v>
      </c>
      <c r="H92" s="15">
        <v>1495</v>
      </c>
      <c r="I92" s="62" t="s">
        <v>311</v>
      </c>
      <c r="J92" s="26">
        <v>160090</v>
      </c>
      <c r="K92" s="26"/>
    </row>
    <row r="93" spans="1:12" x14ac:dyDescent="0.2">
      <c r="A93" s="6" t="s">
        <v>398</v>
      </c>
      <c r="B93" s="6" t="s">
        <v>399</v>
      </c>
      <c r="C93" s="22">
        <v>6715</v>
      </c>
      <c r="D93" s="6" t="s">
        <v>400</v>
      </c>
      <c r="E93" s="22"/>
      <c r="F93" s="50" t="s">
        <v>401</v>
      </c>
      <c r="G93" s="6"/>
      <c r="H93" s="15">
        <v>1495</v>
      </c>
      <c r="I93" s="62" t="s">
        <v>402</v>
      </c>
      <c r="J93" s="26">
        <v>160091</v>
      </c>
      <c r="K93" s="26"/>
    </row>
    <row r="94" spans="1:12" x14ac:dyDescent="0.2">
      <c r="A94" s="6" t="s">
        <v>403</v>
      </c>
      <c r="B94" s="6"/>
      <c r="C94" s="22"/>
      <c r="D94" s="6"/>
      <c r="E94" s="22"/>
      <c r="F94" s="7"/>
      <c r="G94" s="6"/>
      <c r="H94" s="15"/>
      <c r="I94" s="62"/>
      <c r="J94" s="26">
        <v>160092</v>
      </c>
      <c r="K94" s="26"/>
    </row>
    <row r="95" spans="1:12" x14ac:dyDescent="0.2">
      <c r="A95" s="6" t="s">
        <v>404</v>
      </c>
      <c r="B95" s="6" t="s">
        <v>405</v>
      </c>
      <c r="C95" s="22">
        <v>6852</v>
      </c>
      <c r="D95" s="6" t="s">
        <v>69</v>
      </c>
      <c r="E95" s="22">
        <v>75259998</v>
      </c>
      <c r="F95" s="50" t="s">
        <v>406</v>
      </c>
      <c r="G95" s="6" t="s">
        <v>407</v>
      </c>
      <c r="H95" s="15">
        <v>1495</v>
      </c>
      <c r="I95" s="62"/>
      <c r="J95" s="26">
        <v>160093</v>
      </c>
      <c r="K95" s="26"/>
    </row>
    <row r="96" spans="1:12" x14ac:dyDescent="0.2">
      <c r="A96" s="6" t="s">
        <v>408</v>
      </c>
      <c r="B96" s="6" t="s">
        <v>409</v>
      </c>
      <c r="C96" s="22">
        <v>6840</v>
      </c>
      <c r="D96" s="6" t="s">
        <v>13</v>
      </c>
      <c r="E96" s="22">
        <v>75297623</v>
      </c>
      <c r="F96" s="50" t="s">
        <v>410</v>
      </c>
      <c r="G96" s="6" t="s">
        <v>411</v>
      </c>
      <c r="H96" s="15">
        <v>1495</v>
      </c>
      <c r="I96" s="62" t="s">
        <v>112</v>
      </c>
      <c r="J96" s="26">
        <v>160094</v>
      </c>
      <c r="K96" s="26"/>
    </row>
    <row r="97" spans="1:11" x14ac:dyDescent="0.2">
      <c r="A97" s="6" t="s">
        <v>412</v>
      </c>
      <c r="B97" s="6" t="s">
        <v>413</v>
      </c>
      <c r="C97" s="22">
        <v>6840</v>
      </c>
      <c r="D97" s="6" t="s">
        <v>13</v>
      </c>
      <c r="E97" s="22">
        <v>75271105</v>
      </c>
      <c r="F97" s="50" t="s">
        <v>414</v>
      </c>
      <c r="G97" s="6"/>
      <c r="H97" s="15">
        <v>1495</v>
      </c>
      <c r="I97" s="62"/>
      <c r="J97" s="26">
        <v>160095</v>
      </c>
      <c r="K97" s="26"/>
    </row>
    <row r="98" spans="1:11" x14ac:dyDescent="0.2">
      <c r="A98" s="6" t="s">
        <v>415</v>
      </c>
      <c r="B98" s="6" t="s">
        <v>416</v>
      </c>
      <c r="C98" s="22">
        <v>6800</v>
      </c>
      <c r="D98" s="6" t="s">
        <v>19</v>
      </c>
      <c r="E98" s="22">
        <v>75220366</v>
      </c>
      <c r="F98" s="50"/>
      <c r="G98" s="6" t="s">
        <v>417</v>
      </c>
      <c r="H98" s="15">
        <v>2995</v>
      </c>
      <c r="I98" s="62"/>
      <c r="J98" s="26">
        <v>160096</v>
      </c>
      <c r="K98" s="26"/>
    </row>
    <row r="99" spans="1:11" x14ac:dyDescent="0.2">
      <c r="I99" s="67"/>
    </row>
    <row r="100" spans="1:11" x14ac:dyDescent="0.2">
      <c r="A100" s="51" t="s">
        <v>418</v>
      </c>
    </row>
    <row r="101" spans="1:11" x14ac:dyDescent="0.2">
      <c r="A101" s="2" t="s">
        <v>419</v>
      </c>
      <c r="F101" s="52" t="s">
        <v>420</v>
      </c>
    </row>
    <row r="102" spans="1:11" x14ac:dyDescent="0.2">
      <c r="A102" s="2" t="s">
        <v>421</v>
      </c>
      <c r="F102" s="52"/>
    </row>
    <row r="103" spans="1:11" x14ac:dyDescent="0.2">
      <c r="A103" s="2" t="s">
        <v>422</v>
      </c>
      <c r="F103" s="52" t="s">
        <v>423</v>
      </c>
    </row>
    <row r="104" spans="1:11" x14ac:dyDescent="0.2">
      <c r="A104" s="2" t="s">
        <v>424</v>
      </c>
      <c r="F104" s="52" t="s">
        <v>425</v>
      </c>
    </row>
    <row r="105" spans="1:11" x14ac:dyDescent="0.2">
      <c r="A105" s="2" t="s">
        <v>426</v>
      </c>
      <c r="F105" s="52" t="s">
        <v>427</v>
      </c>
    </row>
    <row r="106" spans="1:11" x14ac:dyDescent="0.2">
      <c r="A106" s="2" t="s">
        <v>428</v>
      </c>
      <c r="F106" s="52" t="s">
        <v>429</v>
      </c>
    </row>
  </sheetData>
  <sortState ref="A2:F90">
    <sortCondition ref="A1"/>
  </sortState>
  <phoneticPr fontId="3" type="noConversion"/>
  <hyperlinks>
    <hyperlink ref="F80" r:id="rId1" xr:uid="{00000000-0004-0000-0000-000000000000}"/>
    <hyperlink ref="F88" r:id="rId2" xr:uid="{00000000-0004-0000-0000-000001000000}"/>
    <hyperlink ref="F79" r:id="rId3" xr:uid="{00000000-0004-0000-0000-000002000000}"/>
    <hyperlink ref="F69" r:id="rId4" xr:uid="{00000000-0004-0000-0000-000003000000}"/>
    <hyperlink ref="F75" r:id="rId5" xr:uid="{00000000-0004-0000-0000-000004000000}"/>
    <hyperlink ref="F73" r:id="rId6" xr:uid="{00000000-0004-0000-0000-000005000000}"/>
    <hyperlink ref="F87" r:id="rId7" xr:uid="{00000000-0004-0000-0000-000006000000}"/>
    <hyperlink ref="F43" r:id="rId8" xr:uid="{00000000-0004-0000-0000-000007000000}"/>
    <hyperlink ref="F71" r:id="rId9" xr:uid="{00000000-0004-0000-0000-000008000000}"/>
    <hyperlink ref="F50" r:id="rId10" xr:uid="{00000000-0004-0000-0000-000009000000}"/>
    <hyperlink ref="F3" r:id="rId11" xr:uid="{00000000-0004-0000-0000-00000A000000}"/>
    <hyperlink ref="F19" r:id="rId12" xr:uid="{00000000-0004-0000-0000-00000B000000}"/>
    <hyperlink ref="F62" r:id="rId13" xr:uid="{00000000-0004-0000-0000-00000C000000}"/>
    <hyperlink ref="F26" r:id="rId14" xr:uid="{00000000-0004-0000-0000-00000D000000}"/>
    <hyperlink ref="F24" r:id="rId15" xr:uid="{00000000-0004-0000-0000-00000E000000}"/>
    <hyperlink ref="F7" r:id="rId16" xr:uid="{00000000-0004-0000-0000-00000F000000}"/>
    <hyperlink ref="F63" r:id="rId17" xr:uid="{00000000-0004-0000-0000-000010000000}"/>
    <hyperlink ref="F85" r:id="rId18" xr:uid="{00000000-0004-0000-0000-000011000000}"/>
    <hyperlink ref="F2" r:id="rId19" xr:uid="{00000000-0004-0000-0000-000012000000}"/>
    <hyperlink ref="F25" r:id="rId20" xr:uid="{00000000-0004-0000-0000-000013000000}"/>
    <hyperlink ref="F13" r:id="rId21" xr:uid="{00000000-0004-0000-0000-000014000000}"/>
    <hyperlink ref="F16" r:id="rId22" xr:uid="{00000000-0004-0000-0000-000015000000}"/>
    <hyperlink ref="F17" r:id="rId23" xr:uid="{00000000-0004-0000-0000-000016000000}"/>
    <hyperlink ref="F20" r:id="rId24" xr:uid="{00000000-0004-0000-0000-000017000000}"/>
    <hyperlink ref="F22" r:id="rId25" xr:uid="{00000000-0004-0000-0000-000018000000}"/>
    <hyperlink ref="F29" r:id="rId26" xr:uid="{00000000-0004-0000-0000-000019000000}"/>
    <hyperlink ref="F36" r:id="rId27" xr:uid="{00000000-0004-0000-0000-00001A000000}"/>
    <hyperlink ref="F39" r:id="rId28" xr:uid="{00000000-0004-0000-0000-00001B000000}"/>
    <hyperlink ref="F42" r:id="rId29" xr:uid="{00000000-0004-0000-0000-00001C000000}"/>
    <hyperlink ref="F47" r:id="rId30" xr:uid="{00000000-0004-0000-0000-00001D000000}"/>
    <hyperlink ref="F54" r:id="rId31" xr:uid="{00000000-0004-0000-0000-00001E000000}"/>
    <hyperlink ref="F58" r:id="rId32" xr:uid="{00000000-0004-0000-0000-00001F000000}"/>
    <hyperlink ref="F60" r:id="rId33" xr:uid="{00000000-0004-0000-0000-000020000000}"/>
    <hyperlink ref="F76" r:id="rId34" xr:uid="{00000000-0004-0000-0000-000021000000}"/>
    <hyperlink ref="F90" r:id="rId35" xr:uid="{00000000-0004-0000-0000-000022000000}"/>
    <hyperlink ref="F21" r:id="rId36" xr:uid="{00000000-0004-0000-0000-000023000000}"/>
    <hyperlink ref="F89" r:id="rId37" xr:uid="{00000000-0004-0000-0000-000024000000}"/>
    <hyperlink ref="F70" r:id="rId38" xr:uid="{00000000-0004-0000-0000-000025000000}"/>
    <hyperlink ref="F12" r:id="rId39" xr:uid="{00000000-0004-0000-0000-000026000000}"/>
    <hyperlink ref="F32" r:id="rId40" xr:uid="{00000000-0004-0000-0000-000027000000}"/>
    <hyperlink ref="F4" r:id="rId41" xr:uid="{00000000-0004-0000-0000-000028000000}"/>
    <hyperlink ref="F10" r:id="rId42" xr:uid="{00000000-0004-0000-0000-000029000000}"/>
    <hyperlink ref="F44" r:id="rId43" xr:uid="{00000000-0004-0000-0000-00002A000000}"/>
    <hyperlink ref="F61" r:id="rId44" xr:uid="{00000000-0004-0000-0000-00002B000000}"/>
    <hyperlink ref="F82" r:id="rId45" xr:uid="{00000000-0004-0000-0000-00002C000000}"/>
    <hyperlink ref="F55" r:id="rId46" xr:uid="{00000000-0004-0000-0000-00002D000000}"/>
    <hyperlink ref="F91" r:id="rId47" xr:uid="{00000000-0004-0000-0000-00002E000000}"/>
    <hyperlink ref="F27" r:id="rId48" xr:uid="{00000000-0004-0000-0000-00002F000000}"/>
    <hyperlink ref="F41" r:id="rId49" xr:uid="{00000000-0004-0000-0000-000030000000}"/>
    <hyperlink ref="F33" r:id="rId50" xr:uid="{00000000-0004-0000-0000-000031000000}"/>
    <hyperlink ref="F35" r:id="rId51" xr:uid="{00000000-0004-0000-0000-000032000000}"/>
    <hyperlink ref="F18" r:id="rId52" xr:uid="{00000000-0004-0000-0000-000033000000}"/>
    <hyperlink ref="F53" r:id="rId53" xr:uid="{00000000-0004-0000-0000-000034000000}"/>
    <hyperlink ref="F86" r:id="rId54" xr:uid="{00000000-0004-0000-0000-000035000000}"/>
    <hyperlink ref="F14" r:id="rId55" xr:uid="{00000000-0004-0000-0000-000036000000}"/>
    <hyperlink ref="F28" r:id="rId56" xr:uid="{00000000-0004-0000-0000-000037000000}"/>
    <hyperlink ref="F83" r:id="rId57" xr:uid="{00000000-0004-0000-0000-000038000000}"/>
    <hyperlink ref="F81" r:id="rId58" xr:uid="{00000000-0004-0000-0000-000039000000}"/>
    <hyperlink ref="F78" r:id="rId59" xr:uid="{00000000-0004-0000-0000-00003A000000}"/>
    <hyperlink ref="F72" r:id="rId60" xr:uid="{00000000-0004-0000-0000-00003B000000}"/>
    <hyperlink ref="F68" r:id="rId61" xr:uid="{00000000-0004-0000-0000-00003C000000}"/>
    <hyperlink ref="F67" r:id="rId62" xr:uid="{00000000-0004-0000-0000-00003D000000}"/>
    <hyperlink ref="F64" r:id="rId63" xr:uid="{00000000-0004-0000-0000-00003E000000}"/>
    <hyperlink ref="F59" r:id="rId64" xr:uid="{00000000-0004-0000-0000-00003F000000}"/>
    <hyperlink ref="F74" r:id="rId65" xr:uid="{00000000-0004-0000-0000-000040000000}"/>
    <hyperlink ref="F84" r:id="rId66" xr:uid="{00000000-0004-0000-0000-000041000000}"/>
    <hyperlink ref="F6" r:id="rId67" xr:uid="{00000000-0004-0000-0000-000042000000}"/>
    <hyperlink ref="F31" r:id="rId68" xr:uid="{00000000-0004-0000-0000-000043000000}"/>
    <hyperlink ref="F34" r:id="rId69" xr:uid="{00000000-0004-0000-0000-000044000000}"/>
    <hyperlink ref="F11" r:id="rId70" xr:uid="{00000000-0004-0000-0000-000045000000}"/>
    <hyperlink ref="F103" r:id="rId71" xr:uid="{00000000-0004-0000-0000-000046000000}"/>
    <hyperlink ref="F104" r:id="rId72" xr:uid="{00000000-0004-0000-0000-000047000000}"/>
    <hyperlink ref="F105" r:id="rId73" xr:uid="{00000000-0004-0000-0000-000048000000}"/>
    <hyperlink ref="F101" r:id="rId74" xr:uid="{00000000-0004-0000-0000-000049000000}"/>
    <hyperlink ref="F106" r:id="rId75" xr:uid="{00000000-0004-0000-0000-00004A000000}"/>
    <hyperlink ref="F92" r:id="rId76" xr:uid="{00000000-0004-0000-0000-00004B000000}"/>
    <hyperlink ref="F93" r:id="rId77" xr:uid="{00000000-0004-0000-0000-00004C000000}"/>
    <hyperlink ref="F95" r:id="rId78" xr:uid="{00000000-0004-0000-0000-00004D000000}"/>
    <hyperlink ref="F96" r:id="rId79" xr:uid="{00000000-0004-0000-0000-00004E000000}"/>
    <hyperlink ref="F97" r:id="rId80" xr:uid="{00000000-0004-0000-0000-00004F000000}"/>
    <hyperlink ref="F65" r:id="rId81" xr:uid="{00000000-0004-0000-0000-000050000000}"/>
    <hyperlink ref="F46" r:id="rId82" xr:uid="{00000000-0004-0000-0000-000051000000}"/>
  </hyperlinks>
  <pageMargins left="0.39370078740157483" right="0.35433070866141736" top="0.98425196850393704" bottom="0.98425196850393704" header="0.51181102362204722" footer="0.51181102362204722"/>
  <pageSetup paperSize="9" orientation="landscape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2"/>
  <sheetViews>
    <sheetView workbookViewId="0">
      <selection sqref="A1:XFD1048576"/>
    </sheetView>
  </sheetViews>
  <sheetFormatPr baseColWidth="10" defaultColWidth="11" defaultRowHeight="14" x14ac:dyDescent="0.2"/>
  <cols>
    <col min="1" max="1" width="35.6640625" style="2" bestFit="1" customWidth="1"/>
    <col min="2" max="2" width="18" style="2" customWidth="1"/>
    <col min="3" max="3" width="6.5" style="2" customWidth="1"/>
    <col min="4" max="4" width="8.1640625" style="2" bestFit="1" customWidth="1"/>
    <col min="5" max="5" width="9.33203125" style="2" customWidth="1"/>
    <col min="6" max="6" width="28" style="2" customWidth="1"/>
    <col min="7" max="7" width="20.33203125" style="2" customWidth="1"/>
    <col min="8" max="16384" width="11" style="2"/>
  </cols>
  <sheetData>
    <row r="1" spans="1:7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 s="3" t="s">
        <v>11</v>
      </c>
      <c r="B2" s="3" t="s">
        <v>12</v>
      </c>
      <c r="C2" s="3">
        <v>6840</v>
      </c>
      <c r="D2" s="3" t="s">
        <v>13</v>
      </c>
      <c r="E2" s="3">
        <v>40532888</v>
      </c>
      <c r="F2" s="4" t="s">
        <v>14</v>
      </c>
      <c r="G2" s="3" t="s">
        <v>15</v>
      </c>
    </row>
    <row r="3" spans="1:7" ht="12.75" x14ac:dyDescent="0.2">
      <c r="A3" s="5" t="s">
        <v>17</v>
      </c>
      <c r="B3" s="6" t="s">
        <v>18</v>
      </c>
      <c r="C3" s="6">
        <v>6800</v>
      </c>
      <c r="D3" s="6" t="s">
        <v>19</v>
      </c>
      <c r="E3" s="3">
        <v>87995670</v>
      </c>
      <c r="F3" s="7" t="s">
        <v>20</v>
      </c>
      <c r="G3" s="6" t="s">
        <v>21</v>
      </c>
    </row>
    <row r="4" spans="1:7" x14ac:dyDescent="0.2">
      <c r="A4" s="5" t="s">
        <v>24</v>
      </c>
      <c r="B4" s="6" t="s">
        <v>25</v>
      </c>
      <c r="C4" s="6">
        <v>6840</v>
      </c>
      <c r="D4" s="6" t="s">
        <v>13</v>
      </c>
      <c r="E4" s="6">
        <v>75272766</v>
      </c>
      <c r="F4" s="7" t="s">
        <v>26</v>
      </c>
      <c r="G4" s="6" t="s">
        <v>27</v>
      </c>
    </row>
    <row r="5" spans="1:7" x14ac:dyDescent="0.2">
      <c r="A5" s="5" t="s">
        <v>29</v>
      </c>
      <c r="B5" s="6" t="s">
        <v>30</v>
      </c>
      <c r="C5" s="6">
        <v>6840</v>
      </c>
      <c r="D5" s="6" t="s">
        <v>13</v>
      </c>
      <c r="E5" s="6">
        <v>23235363</v>
      </c>
      <c r="F5" s="7"/>
      <c r="G5" s="6" t="s">
        <v>32</v>
      </c>
    </row>
    <row r="6" spans="1:7" ht="12.75" x14ac:dyDescent="0.2">
      <c r="A6" s="6" t="s">
        <v>34</v>
      </c>
      <c r="B6" s="6" t="s">
        <v>35</v>
      </c>
      <c r="C6" s="6">
        <v>6853</v>
      </c>
      <c r="D6" s="6" t="s">
        <v>36</v>
      </c>
      <c r="E6" s="6">
        <v>40764844</v>
      </c>
      <c r="F6" s="117"/>
      <c r="G6" s="117" t="s">
        <v>38</v>
      </c>
    </row>
    <row r="7" spans="1:7" x14ac:dyDescent="0.2">
      <c r="A7" s="6" t="s">
        <v>40</v>
      </c>
      <c r="B7" s="6" t="s">
        <v>41</v>
      </c>
      <c r="C7" s="6">
        <v>6840</v>
      </c>
      <c r="D7" s="6" t="s">
        <v>13</v>
      </c>
      <c r="E7" s="6">
        <v>75271768</v>
      </c>
      <c r="F7" s="7" t="s">
        <v>42</v>
      </c>
      <c r="G7" s="6" t="s">
        <v>43</v>
      </c>
    </row>
    <row r="8" spans="1:7" x14ac:dyDescent="0.2">
      <c r="A8" s="6" t="s">
        <v>44</v>
      </c>
      <c r="B8" s="6" t="s">
        <v>45</v>
      </c>
      <c r="C8" s="6">
        <v>6840</v>
      </c>
      <c r="D8" s="8" t="s">
        <v>13</v>
      </c>
      <c r="E8" s="6">
        <v>76540102</v>
      </c>
      <c r="F8" s="7" t="s">
        <v>46</v>
      </c>
      <c r="G8" s="6" t="s">
        <v>47</v>
      </c>
    </row>
    <row r="9" spans="1:7" x14ac:dyDescent="0.2">
      <c r="A9" s="9" t="s">
        <v>48</v>
      </c>
      <c r="B9" s="9" t="s">
        <v>49</v>
      </c>
      <c r="C9" s="3">
        <v>6840</v>
      </c>
      <c r="D9" s="3" t="s">
        <v>13</v>
      </c>
      <c r="E9" s="3">
        <v>23724467</v>
      </c>
      <c r="F9" s="4" t="s">
        <v>50</v>
      </c>
      <c r="G9" s="3"/>
    </row>
    <row r="10" spans="1:7" x14ac:dyDescent="0.2">
      <c r="A10" s="9" t="s">
        <v>51</v>
      </c>
      <c r="B10" s="9" t="s">
        <v>189</v>
      </c>
      <c r="C10" s="6">
        <v>6840</v>
      </c>
      <c r="D10" s="6" t="s">
        <v>13</v>
      </c>
      <c r="E10" s="6">
        <v>75278400</v>
      </c>
      <c r="F10" s="4" t="s">
        <v>54</v>
      </c>
      <c r="G10" s="6" t="s">
        <v>55</v>
      </c>
    </row>
    <row r="11" spans="1:7" x14ac:dyDescent="0.2">
      <c r="A11" s="9" t="s">
        <v>58</v>
      </c>
      <c r="B11" s="9" t="s">
        <v>59</v>
      </c>
      <c r="C11" s="6">
        <v>6857</v>
      </c>
      <c r="D11" s="6" t="s">
        <v>53</v>
      </c>
      <c r="E11" s="6">
        <v>23282324</v>
      </c>
      <c r="F11" s="4"/>
      <c r="G11" s="6" t="s">
        <v>61</v>
      </c>
    </row>
    <row r="12" spans="1:7" x14ac:dyDescent="0.2">
      <c r="A12" s="9" t="s">
        <v>63</v>
      </c>
      <c r="B12" s="9" t="s">
        <v>64</v>
      </c>
      <c r="C12" s="3">
        <v>6840</v>
      </c>
      <c r="D12" s="3" t="s">
        <v>13</v>
      </c>
      <c r="E12" s="3">
        <v>75271626</v>
      </c>
      <c r="F12" s="4" t="s">
        <v>65</v>
      </c>
      <c r="G12" s="3" t="s">
        <v>66</v>
      </c>
    </row>
    <row r="13" spans="1:7" ht="10.5" customHeight="1" x14ac:dyDescent="0.2">
      <c r="A13" s="9" t="s">
        <v>67</v>
      </c>
      <c r="B13" s="3" t="s">
        <v>68</v>
      </c>
      <c r="C13" s="3">
        <v>6852</v>
      </c>
      <c r="D13" s="3" t="s">
        <v>69</v>
      </c>
      <c r="E13" s="3">
        <v>40311675</v>
      </c>
      <c r="F13" s="4" t="s">
        <v>70</v>
      </c>
      <c r="G13" s="3" t="s">
        <v>71</v>
      </c>
    </row>
    <row r="14" spans="1:7" ht="11.25" customHeight="1" x14ac:dyDescent="0.2">
      <c r="A14" s="9" t="s">
        <v>72</v>
      </c>
      <c r="B14" s="9" t="s">
        <v>73</v>
      </c>
      <c r="C14" s="3">
        <v>6840</v>
      </c>
      <c r="D14" s="3" t="s">
        <v>13</v>
      </c>
      <c r="E14" s="3">
        <v>40253987</v>
      </c>
      <c r="F14" s="4" t="s">
        <v>74</v>
      </c>
      <c r="G14" s="3" t="s">
        <v>75</v>
      </c>
    </row>
    <row r="15" spans="1:7" ht="11.25" customHeight="1" x14ac:dyDescent="0.2">
      <c r="A15" s="9" t="s">
        <v>76</v>
      </c>
      <c r="B15" s="3" t="s">
        <v>77</v>
      </c>
      <c r="C15" s="3">
        <v>6840</v>
      </c>
      <c r="D15" s="3" t="s">
        <v>13</v>
      </c>
      <c r="E15" s="3">
        <v>79947399</v>
      </c>
      <c r="F15" s="4" t="s">
        <v>430</v>
      </c>
      <c r="G15" s="3" t="s">
        <v>431</v>
      </c>
    </row>
    <row r="16" spans="1:7" s="10" customFormat="1" ht="11.25" customHeight="1" x14ac:dyDescent="0.2">
      <c r="A16" s="9" t="s">
        <v>432</v>
      </c>
      <c r="B16" s="3" t="s">
        <v>81</v>
      </c>
      <c r="C16" s="3">
        <v>6840</v>
      </c>
      <c r="D16" s="3" t="s">
        <v>13</v>
      </c>
      <c r="E16" s="3">
        <v>75271100</v>
      </c>
      <c r="F16" s="4" t="s">
        <v>82</v>
      </c>
      <c r="G16" s="3" t="s">
        <v>83</v>
      </c>
    </row>
    <row r="17" spans="1:7" x14ac:dyDescent="0.2">
      <c r="A17" s="5" t="s">
        <v>84</v>
      </c>
      <c r="B17" s="6" t="s">
        <v>85</v>
      </c>
      <c r="C17" s="6">
        <v>6840</v>
      </c>
      <c r="D17" s="6" t="s">
        <v>13</v>
      </c>
      <c r="E17" s="6">
        <v>75271045</v>
      </c>
      <c r="F17" s="7" t="s">
        <v>86</v>
      </c>
      <c r="G17" s="6" t="s">
        <v>87</v>
      </c>
    </row>
    <row r="18" spans="1:7" x14ac:dyDescent="0.2">
      <c r="A18" s="9" t="s">
        <v>88</v>
      </c>
      <c r="B18" s="3" t="s">
        <v>89</v>
      </c>
      <c r="C18" s="3">
        <v>6840</v>
      </c>
      <c r="D18" s="3" t="s">
        <v>13</v>
      </c>
      <c r="E18" s="3">
        <v>75271810</v>
      </c>
      <c r="F18" s="4" t="s">
        <v>90</v>
      </c>
      <c r="G18" s="3" t="s">
        <v>91</v>
      </c>
    </row>
    <row r="19" spans="1:7" x14ac:dyDescent="0.2">
      <c r="A19" s="5" t="s">
        <v>92</v>
      </c>
      <c r="B19" s="6" t="s">
        <v>93</v>
      </c>
      <c r="C19" s="6">
        <v>6840</v>
      </c>
      <c r="D19" s="6" t="s">
        <v>13</v>
      </c>
      <c r="E19" s="6">
        <v>75270204</v>
      </c>
      <c r="F19" s="7" t="s">
        <v>94</v>
      </c>
      <c r="G19" s="6" t="s">
        <v>95</v>
      </c>
    </row>
    <row r="20" spans="1:7" x14ac:dyDescent="0.2">
      <c r="A20" s="9" t="s">
        <v>97</v>
      </c>
      <c r="B20" s="3" t="s">
        <v>98</v>
      </c>
      <c r="C20" s="3">
        <v>6840</v>
      </c>
      <c r="D20" s="3" t="s">
        <v>13</v>
      </c>
      <c r="E20" s="3">
        <v>75271130</v>
      </c>
      <c r="F20" s="4" t="s">
        <v>99</v>
      </c>
      <c r="G20" s="3" t="s">
        <v>100</v>
      </c>
    </row>
    <row r="21" spans="1:7" x14ac:dyDescent="0.2">
      <c r="A21" s="9" t="s">
        <v>433</v>
      </c>
      <c r="B21" s="3" t="s">
        <v>434</v>
      </c>
      <c r="C21" s="3">
        <v>6840</v>
      </c>
      <c r="D21" s="3" t="s">
        <v>13</v>
      </c>
      <c r="E21" s="3">
        <v>26816516</v>
      </c>
      <c r="F21" s="4" t="s">
        <v>435</v>
      </c>
      <c r="G21" s="3" t="s">
        <v>436</v>
      </c>
    </row>
    <row r="22" spans="1:7" ht="12.75" x14ac:dyDescent="0.2">
      <c r="A22" s="3" t="s">
        <v>101</v>
      </c>
      <c r="B22" s="3" t="s">
        <v>102</v>
      </c>
      <c r="C22" s="3">
        <v>6800</v>
      </c>
      <c r="D22" s="3" t="s">
        <v>19</v>
      </c>
      <c r="E22" s="3">
        <v>70155100</v>
      </c>
      <c r="F22" s="4" t="s">
        <v>103</v>
      </c>
      <c r="G22" s="3" t="s">
        <v>104</v>
      </c>
    </row>
    <row r="23" spans="1:7" x14ac:dyDescent="0.2">
      <c r="A23" s="9" t="s">
        <v>105</v>
      </c>
      <c r="B23" s="3" t="s">
        <v>106</v>
      </c>
      <c r="C23" s="3">
        <v>6840</v>
      </c>
      <c r="D23" s="3" t="s">
        <v>13</v>
      </c>
      <c r="E23" s="3">
        <v>75271465</v>
      </c>
      <c r="F23" s="4" t="s">
        <v>107</v>
      </c>
      <c r="G23" s="3" t="s">
        <v>108</v>
      </c>
    </row>
    <row r="24" spans="1:7" ht="12.75" customHeight="1" x14ac:dyDescent="0.2">
      <c r="A24" s="6" t="s">
        <v>109</v>
      </c>
      <c r="B24" s="6" t="s">
        <v>64</v>
      </c>
      <c r="C24" s="6">
        <v>6840</v>
      </c>
      <c r="D24" s="6" t="s">
        <v>13</v>
      </c>
      <c r="E24" s="6">
        <v>75271110</v>
      </c>
      <c r="F24" s="11" t="s">
        <v>110</v>
      </c>
      <c r="G24" s="3" t="s">
        <v>111</v>
      </c>
    </row>
    <row r="25" spans="1:7" ht="12.75" customHeight="1" x14ac:dyDescent="0.2">
      <c r="A25" s="6" t="s">
        <v>113</v>
      </c>
      <c r="B25" s="6" t="s">
        <v>114</v>
      </c>
      <c r="C25" s="6">
        <v>6840</v>
      </c>
      <c r="D25" s="6" t="s">
        <v>13</v>
      </c>
      <c r="E25" s="6">
        <v>75271400</v>
      </c>
      <c r="F25" s="7" t="s">
        <v>115</v>
      </c>
      <c r="G25" s="6" t="s">
        <v>116</v>
      </c>
    </row>
    <row r="26" spans="1:7" x14ac:dyDescent="0.2">
      <c r="A26" s="3" t="s">
        <v>117</v>
      </c>
      <c r="B26" s="3" t="s">
        <v>118</v>
      </c>
      <c r="C26" s="118">
        <v>6840</v>
      </c>
      <c r="D26" s="3" t="s">
        <v>13</v>
      </c>
      <c r="E26" s="3">
        <v>24430669</v>
      </c>
      <c r="F26" s="4" t="s">
        <v>119</v>
      </c>
      <c r="G26" s="3" t="s">
        <v>120</v>
      </c>
    </row>
    <row r="27" spans="1:7" x14ac:dyDescent="0.2">
      <c r="A27" s="6" t="s">
        <v>437</v>
      </c>
      <c r="B27" s="6" t="s">
        <v>123</v>
      </c>
      <c r="C27" s="6">
        <v>6840</v>
      </c>
      <c r="D27" s="6" t="s">
        <v>13</v>
      </c>
      <c r="E27" s="6">
        <v>75272121</v>
      </c>
      <c r="F27" s="7" t="s">
        <v>124</v>
      </c>
      <c r="G27" s="6" t="s">
        <v>125</v>
      </c>
    </row>
    <row r="28" spans="1:7" x14ac:dyDescent="0.2">
      <c r="A28" s="6" t="s">
        <v>122</v>
      </c>
      <c r="B28" s="6" t="s">
        <v>123</v>
      </c>
      <c r="C28" s="6">
        <v>6840</v>
      </c>
      <c r="D28" s="6" t="s">
        <v>13</v>
      </c>
      <c r="E28" s="6">
        <v>75272121</v>
      </c>
      <c r="F28" s="7" t="s">
        <v>124</v>
      </c>
      <c r="G28" s="6" t="s">
        <v>125</v>
      </c>
    </row>
    <row r="29" spans="1:7" x14ac:dyDescent="0.2">
      <c r="A29" s="6" t="s">
        <v>127</v>
      </c>
      <c r="B29" s="6" t="s">
        <v>128</v>
      </c>
      <c r="C29" s="6">
        <v>6857</v>
      </c>
      <c r="D29" s="6" t="s">
        <v>129</v>
      </c>
      <c r="E29" s="6">
        <v>75278822</v>
      </c>
      <c r="F29" s="7" t="s">
        <v>130</v>
      </c>
      <c r="G29" s="6" t="s">
        <v>131</v>
      </c>
    </row>
    <row r="30" spans="1:7" x14ac:dyDescent="0.2">
      <c r="A30" s="3" t="s">
        <v>132</v>
      </c>
      <c r="B30" s="3" t="s">
        <v>133</v>
      </c>
      <c r="C30" s="3">
        <v>6840</v>
      </c>
      <c r="D30" s="3" t="s">
        <v>13</v>
      </c>
      <c r="E30" s="3">
        <v>70209778</v>
      </c>
      <c r="F30" s="4" t="s">
        <v>134</v>
      </c>
      <c r="G30" s="3" t="s">
        <v>135</v>
      </c>
    </row>
    <row r="31" spans="1:7" x14ac:dyDescent="0.2">
      <c r="A31" s="3" t="s">
        <v>137</v>
      </c>
      <c r="B31" s="3" t="s">
        <v>138</v>
      </c>
      <c r="C31" s="3">
        <v>6840</v>
      </c>
      <c r="D31" s="3" t="s">
        <v>13</v>
      </c>
      <c r="E31" s="3">
        <v>75365115</v>
      </c>
      <c r="F31" s="4" t="s">
        <v>139</v>
      </c>
      <c r="G31" s="3" t="s">
        <v>140</v>
      </c>
    </row>
    <row r="32" spans="1:7" x14ac:dyDescent="0.2">
      <c r="A32" s="3" t="s">
        <v>141</v>
      </c>
      <c r="B32" s="3" t="s">
        <v>142</v>
      </c>
      <c r="C32" s="3">
        <v>6840</v>
      </c>
      <c r="D32" s="3" t="s">
        <v>13</v>
      </c>
      <c r="E32" s="3">
        <v>75270888</v>
      </c>
      <c r="F32" s="12" t="s">
        <v>143</v>
      </c>
      <c r="G32" s="3" t="s">
        <v>144</v>
      </c>
    </row>
    <row r="33" spans="1:7" x14ac:dyDescent="0.2">
      <c r="A33" s="6" t="s">
        <v>146</v>
      </c>
      <c r="B33" s="6" t="s">
        <v>147</v>
      </c>
      <c r="C33" s="6">
        <v>6840</v>
      </c>
      <c r="D33" s="6" t="s">
        <v>13</v>
      </c>
      <c r="E33" s="6">
        <v>31513330</v>
      </c>
      <c r="F33" s="117"/>
      <c r="G33" s="117"/>
    </row>
    <row r="34" spans="1:7" x14ac:dyDescent="0.2">
      <c r="A34" s="9" t="s">
        <v>149</v>
      </c>
      <c r="B34" s="9" t="s">
        <v>150</v>
      </c>
      <c r="C34" s="3">
        <v>6870</v>
      </c>
      <c r="D34" s="3" t="s">
        <v>151</v>
      </c>
      <c r="E34" s="3">
        <v>75244600</v>
      </c>
      <c r="F34" s="7" t="s">
        <v>152</v>
      </c>
      <c r="G34" s="3" t="s">
        <v>153</v>
      </c>
    </row>
    <row r="35" spans="1:7" x14ac:dyDescent="0.2">
      <c r="A35" s="3" t="s">
        <v>154</v>
      </c>
      <c r="B35" s="3" t="s">
        <v>155</v>
      </c>
      <c r="C35" s="3">
        <v>6840</v>
      </c>
      <c r="D35" s="3" t="s">
        <v>13</v>
      </c>
      <c r="E35" s="3">
        <v>75271609</v>
      </c>
      <c r="F35" s="13" t="s">
        <v>156</v>
      </c>
      <c r="G35" s="3" t="s">
        <v>157</v>
      </c>
    </row>
    <row r="36" spans="1:7" x14ac:dyDescent="0.2">
      <c r="A36" s="3" t="s">
        <v>159</v>
      </c>
      <c r="B36" s="3" t="s">
        <v>160</v>
      </c>
      <c r="C36" s="3">
        <v>6840</v>
      </c>
      <c r="D36" s="3" t="s">
        <v>13</v>
      </c>
      <c r="E36" s="6"/>
      <c r="F36" s="6" t="s">
        <v>438</v>
      </c>
      <c r="G36" s="3" t="s">
        <v>162</v>
      </c>
    </row>
    <row r="37" spans="1:7" x14ac:dyDescent="0.2">
      <c r="A37" s="9" t="s">
        <v>163</v>
      </c>
      <c r="B37" s="9" t="s">
        <v>164</v>
      </c>
      <c r="C37" s="3">
        <v>6840</v>
      </c>
      <c r="D37" s="3" t="s">
        <v>13</v>
      </c>
      <c r="E37" s="6">
        <v>75272010</v>
      </c>
      <c r="F37" s="4" t="s">
        <v>165</v>
      </c>
      <c r="G37" s="3" t="s">
        <v>166</v>
      </c>
    </row>
    <row r="38" spans="1:7" x14ac:dyDescent="0.2">
      <c r="A38" s="3" t="s">
        <v>167</v>
      </c>
      <c r="B38" s="3" t="s">
        <v>168</v>
      </c>
      <c r="C38" s="3">
        <v>6840</v>
      </c>
      <c r="D38" s="3" t="s">
        <v>13</v>
      </c>
      <c r="E38" s="6">
        <v>75271111</v>
      </c>
      <c r="F38" s="4" t="s">
        <v>169</v>
      </c>
      <c r="G38" s="3" t="s">
        <v>170</v>
      </c>
    </row>
    <row r="39" spans="1:7" x14ac:dyDescent="0.2">
      <c r="A39" s="6" t="s">
        <v>439</v>
      </c>
      <c r="B39" s="6" t="s">
        <v>172</v>
      </c>
      <c r="C39" s="6">
        <v>6857</v>
      </c>
      <c r="D39" s="6" t="s">
        <v>53</v>
      </c>
      <c r="E39" s="6">
        <v>75279040</v>
      </c>
      <c r="F39" s="7" t="s">
        <v>173</v>
      </c>
      <c r="G39" s="6" t="s">
        <v>174</v>
      </c>
    </row>
    <row r="40" spans="1:7" x14ac:dyDescent="0.2">
      <c r="A40" s="6" t="s">
        <v>176</v>
      </c>
      <c r="B40" s="6" t="s">
        <v>177</v>
      </c>
      <c r="C40" s="6">
        <v>6840</v>
      </c>
      <c r="D40" s="6" t="s">
        <v>13</v>
      </c>
      <c r="E40" s="6">
        <v>75272741</v>
      </c>
      <c r="F40" s="117"/>
      <c r="G40" s="117"/>
    </row>
    <row r="41" spans="1:7" x14ac:dyDescent="0.2">
      <c r="A41" s="3" t="s">
        <v>179</v>
      </c>
      <c r="B41" s="3" t="s">
        <v>180</v>
      </c>
      <c r="C41" s="3">
        <v>6840</v>
      </c>
      <c r="D41" s="3" t="s">
        <v>13</v>
      </c>
      <c r="E41" s="3">
        <v>28291212</v>
      </c>
      <c r="F41" s="4" t="s">
        <v>181</v>
      </c>
      <c r="G41" s="3" t="s">
        <v>182</v>
      </c>
    </row>
    <row r="42" spans="1:7" s="10" customFormat="1" x14ac:dyDescent="0.2">
      <c r="A42" s="6" t="s">
        <v>184</v>
      </c>
      <c r="B42" s="6" t="s">
        <v>185</v>
      </c>
      <c r="C42" s="6">
        <v>6840</v>
      </c>
      <c r="D42" s="6" t="s">
        <v>13</v>
      </c>
      <c r="E42" s="6">
        <v>42261342</v>
      </c>
      <c r="F42" s="117"/>
      <c r="G42" s="117" t="s">
        <v>186</v>
      </c>
    </row>
    <row r="43" spans="1:7" x14ac:dyDescent="0.2">
      <c r="A43" s="3" t="s">
        <v>188</v>
      </c>
      <c r="B43" s="3" t="s">
        <v>189</v>
      </c>
      <c r="C43" s="3">
        <v>6840</v>
      </c>
      <c r="D43" s="3" t="s">
        <v>13</v>
      </c>
      <c r="E43" s="3">
        <v>50310313</v>
      </c>
      <c r="F43" s="4" t="s">
        <v>190</v>
      </c>
      <c r="G43" s="3" t="s">
        <v>191</v>
      </c>
    </row>
    <row r="44" spans="1:7" x14ac:dyDescent="0.2">
      <c r="A44" s="3" t="s">
        <v>192</v>
      </c>
      <c r="B44" s="3" t="s">
        <v>193</v>
      </c>
      <c r="C44" s="3">
        <v>6840</v>
      </c>
      <c r="D44" s="3" t="s">
        <v>13</v>
      </c>
      <c r="E44" s="3">
        <v>75271085</v>
      </c>
      <c r="F44" s="4" t="s">
        <v>194</v>
      </c>
      <c r="G44" s="3" t="s">
        <v>195</v>
      </c>
    </row>
    <row r="45" spans="1:7" x14ac:dyDescent="0.2">
      <c r="A45" s="6" t="s">
        <v>196</v>
      </c>
      <c r="B45" s="6" t="s">
        <v>227</v>
      </c>
      <c r="C45" s="6">
        <v>6840</v>
      </c>
      <c r="D45" s="6" t="s">
        <v>13</v>
      </c>
      <c r="E45" s="6">
        <v>24483292</v>
      </c>
      <c r="F45" s="7" t="s">
        <v>198</v>
      </c>
      <c r="G45" s="6" t="s">
        <v>199</v>
      </c>
    </row>
    <row r="46" spans="1:7" x14ac:dyDescent="0.2">
      <c r="A46" s="3" t="s">
        <v>201</v>
      </c>
      <c r="B46" s="6" t="s">
        <v>202</v>
      </c>
      <c r="C46" s="6">
        <v>6840</v>
      </c>
      <c r="D46" s="6" t="s">
        <v>13</v>
      </c>
      <c r="E46" s="6">
        <v>75271200</v>
      </c>
      <c r="F46" s="4" t="s">
        <v>203</v>
      </c>
      <c r="G46" s="6" t="s">
        <v>204</v>
      </c>
    </row>
    <row r="47" spans="1:7" x14ac:dyDescent="0.2">
      <c r="A47" s="6" t="s">
        <v>201</v>
      </c>
      <c r="B47" s="6" t="s">
        <v>205</v>
      </c>
      <c r="C47" s="6">
        <v>6840</v>
      </c>
      <c r="D47" s="6" t="s">
        <v>13</v>
      </c>
      <c r="E47" s="6">
        <v>22482303</v>
      </c>
      <c r="F47" s="117"/>
      <c r="G47" s="6" t="s">
        <v>206</v>
      </c>
    </row>
    <row r="48" spans="1:7" x14ac:dyDescent="0.2">
      <c r="A48" s="3" t="s">
        <v>212</v>
      </c>
      <c r="B48" s="3" t="s">
        <v>213</v>
      </c>
      <c r="C48" s="3">
        <v>6840</v>
      </c>
      <c r="D48" s="3" t="s">
        <v>13</v>
      </c>
      <c r="E48" s="3">
        <v>20167019</v>
      </c>
      <c r="F48" s="4" t="s">
        <v>214</v>
      </c>
      <c r="G48" s="3" t="s">
        <v>215</v>
      </c>
    </row>
    <row r="49" spans="1:7" x14ac:dyDescent="0.2">
      <c r="A49" s="3" t="s">
        <v>216</v>
      </c>
      <c r="B49" s="3" t="s">
        <v>217</v>
      </c>
      <c r="C49" s="3">
        <v>6840</v>
      </c>
      <c r="D49" s="3" t="s">
        <v>13</v>
      </c>
      <c r="E49" s="3">
        <v>75271600</v>
      </c>
      <c r="F49" s="4" t="s">
        <v>218</v>
      </c>
      <c r="G49" s="3" t="s">
        <v>219</v>
      </c>
    </row>
    <row r="50" spans="1:7" x14ac:dyDescent="0.2">
      <c r="A50" s="3" t="s">
        <v>221</v>
      </c>
      <c r="B50" s="3" t="s">
        <v>222</v>
      </c>
      <c r="C50" s="3">
        <v>6840</v>
      </c>
      <c r="D50" s="3" t="s">
        <v>13</v>
      </c>
      <c r="E50" s="3">
        <v>23445409</v>
      </c>
      <c r="F50" s="12" t="s">
        <v>223</v>
      </c>
      <c r="G50" s="3" t="s">
        <v>224</v>
      </c>
    </row>
    <row r="51" spans="1:7" x14ac:dyDescent="0.2">
      <c r="A51" s="6" t="s">
        <v>226</v>
      </c>
      <c r="B51" s="6" t="s">
        <v>227</v>
      </c>
      <c r="C51" s="6">
        <v>6840</v>
      </c>
      <c r="D51" s="6" t="s">
        <v>13</v>
      </c>
      <c r="E51" s="6">
        <v>30226544</v>
      </c>
      <c r="F51" s="7" t="s">
        <v>228</v>
      </c>
      <c r="G51" s="6" t="s">
        <v>229</v>
      </c>
    </row>
    <row r="52" spans="1:7" x14ac:dyDescent="0.2">
      <c r="A52" s="6" t="s">
        <v>230</v>
      </c>
      <c r="B52" s="6" t="s">
        <v>231</v>
      </c>
      <c r="C52" s="6">
        <v>6840</v>
      </c>
      <c r="D52" s="6" t="s">
        <v>13</v>
      </c>
      <c r="E52" s="6"/>
      <c r="F52" s="7" t="s">
        <v>232</v>
      </c>
      <c r="G52" s="6" t="s">
        <v>233</v>
      </c>
    </row>
    <row r="53" spans="1:7" x14ac:dyDescent="0.2">
      <c r="A53" s="6" t="s">
        <v>234</v>
      </c>
      <c r="B53" s="6" t="s">
        <v>235</v>
      </c>
      <c r="C53" s="6">
        <v>6840</v>
      </c>
      <c r="D53" s="6" t="s">
        <v>13</v>
      </c>
      <c r="E53" s="6">
        <v>51681888</v>
      </c>
      <c r="F53" s="117"/>
      <c r="G53" s="117"/>
    </row>
    <row r="54" spans="1:7" x14ac:dyDescent="0.2">
      <c r="A54" s="3" t="s">
        <v>237</v>
      </c>
      <c r="B54" s="3" t="s">
        <v>238</v>
      </c>
      <c r="C54" s="3">
        <v>6840</v>
      </c>
      <c r="D54" s="3" t="s">
        <v>13</v>
      </c>
      <c r="E54" s="3">
        <v>75271609</v>
      </c>
      <c r="F54" s="4" t="s">
        <v>156</v>
      </c>
      <c r="G54" s="3" t="s">
        <v>157</v>
      </c>
    </row>
    <row r="55" spans="1:7" x14ac:dyDescent="0.2">
      <c r="A55" s="3" t="s">
        <v>440</v>
      </c>
      <c r="B55" s="3" t="s">
        <v>240</v>
      </c>
      <c r="C55" s="3">
        <v>6840</v>
      </c>
      <c r="D55" s="3" t="s">
        <v>13</v>
      </c>
      <c r="E55" s="3">
        <v>30276806</v>
      </c>
      <c r="F55" s="4" t="s">
        <v>241</v>
      </c>
      <c r="G55" s="3" t="s">
        <v>242</v>
      </c>
    </row>
    <row r="56" spans="1:7" x14ac:dyDescent="0.2">
      <c r="A56" s="6" t="s">
        <v>243</v>
      </c>
      <c r="B56" s="6" t="s">
        <v>244</v>
      </c>
      <c r="C56" s="6">
        <v>6840</v>
      </c>
      <c r="D56" s="6" t="s">
        <v>13</v>
      </c>
      <c r="E56" s="6">
        <v>76541601</v>
      </c>
      <c r="F56" s="4" t="s">
        <v>245</v>
      </c>
      <c r="G56" s="6" t="s">
        <v>441</v>
      </c>
    </row>
    <row r="57" spans="1:7" x14ac:dyDescent="0.2">
      <c r="A57" s="3" t="s">
        <v>247</v>
      </c>
      <c r="B57" s="3" t="s">
        <v>248</v>
      </c>
      <c r="C57" s="3">
        <v>6840</v>
      </c>
      <c r="D57" s="3" t="s">
        <v>13</v>
      </c>
      <c r="E57" s="3">
        <v>51377430</v>
      </c>
      <c r="F57" s="4" t="s">
        <v>249</v>
      </c>
      <c r="G57" s="3" t="s">
        <v>250</v>
      </c>
    </row>
    <row r="58" spans="1:7" x14ac:dyDescent="0.2">
      <c r="A58" s="6" t="s">
        <v>251</v>
      </c>
      <c r="B58" s="6" t="s">
        <v>252</v>
      </c>
      <c r="C58" s="6">
        <v>6840</v>
      </c>
      <c r="D58" s="6" t="s">
        <v>13</v>
      </c>
      <c r="E58" s="6">
        <v>26535066</v>
      </c>
      <c r="F58" s="117"/>
      <c r="G58" s="117"/>
    </row>
    <row r="59" spans="1:7" x14ac:dyDescent="0.2">
      <c r="A59" s="3" t="s">
        <v>254</v>
      </c>
      <c r="B59" s="3" t="s">
        <v>255</v>
      </c>
      <c r="C59" s="3">
        <v>6840</v>
      </c>
      <c r="D59" s="3" t="s">
        <v>13</v>
      </c>
      <c r="E59" s="3">
        <v>75271325</v>
      </c>
      <c r="F59" s="4" t="s">
        <v>256</v>
      </c>
      <c r="G59" s="3" t="s">
        <v>257</v>
      </c>
    </row>
    <row r="60" spans="1:7" x14ac:dyDescent="0.2">
      <c r="A60" s="6" t="s">
        <v>259</v>
      </c>
      <c r="B60" s="6" t="s">
        <v>260</v>
      </c>
      <c r="C60" s="6">
        <v>6840</v>
      </c>
      <c r="D60" s="6" t="s">
        <v>13</v>
      </c>
      <c r="E60" s="6">
        <v>60144504</v>
      </c>
      <c r="F60" s="117"/>
      <c r="G60" s="117"/>
    </row>
    <row r="61" spans="1:7" x14ac:dyDescent="0.2">
      <c r="A61" s="3" t="s">
        <v>264</v>
      </c>
      <c r="B61" s="3" t="s">
        <v>265</v>
      </c>
      <c r="C61" s="3">
        <v>6840</v>
      </c>
      <c r="D61" s="3" t="s">
        <v>13</v>
      </c>
      <c r="E61" s="3">
        <v>76546200</v>
      </c>
      <c r="F61" s="4" t="s">
        <v>266</v>
      </c>
      <c r="G61" s="3" t="s">
        <v>267</v>
      </c>
    </row>
    <row r="62" spans="1:7" x14ac:dyDescent="0.2">
      <c r="A62" s="6" t="s">
        <v>268</v>
      </c>
      <c r="B62" s="6" t="s">
        <v>269</v>
      </c>
      <c r="C62" s="8">
        <v>6840</v>
      </c>
      <c r="D62" s="6" t="s">
        <v>13</v>
      </c>
      <c r="E62" s="6">
        <v>75251247</v>
      </c>
      <c r="F62" s="7" t="s">
        <v>270</v>
      </c>
      <c r="G62" s="6" t="s">
        <v>271</v>
      </c>
    </row>
    <row r="63" spans="1:7" x14ac:dyDescent="0.2">
      <c r="A63" s="6" t="s">
        <v>272</v>
      </c>
      <c r="B63" s="6" t="s">
        <v>273</v>
      </c>
      <c r="C63" s="6">
        <v>6840</v>
      </c>
      <c r="D63" s="6" t="s">
        <v>13</v>
      </c>
      <c r="E63" s="6">
        <v>75271055</v>
      </c>
      <c r="F63" s="7" t="s">
        <v>274</v>
      </c>
      <c r="G63" s="6" t="s">
        <v>275</v>
      </c>
    </row>
    <row r="64" spans="1:7" x14ac:dyDescent="0.2">
      <c r="A64" s="6" t="s">
        <v>276</v>
      </c>
      <c r="B64" s="6" t="s">
        <v>277</v>
      </c>
      <c r="C64" s="6">
        <v>6840</v>
      </c>
      <c r="D64" s="6" t="s">
        <v>13</v>
      </c>
      <c r="E64" s="6">
        <v>75272000</v>
      </c>
      <c r="F64" s="7" t="s">
        <v>278</v>
      </c>
      <c r="G64" s="6" t="s">
        <v>279</v>
      </c>
    </row>
    <row r="65" spans="1:7" x14ac:dyDescent="0.2">
      <c r="A65" s="6" t="s">
        <v>281</v>
      </c>
      <c r="B65" s="6" t="s">
        <v>282</v>
      </c>
      <c r="C65" s="6">
        <v>6857</v>
      </c>
      <c r="D65" s="6" t="s">
        <v>53</v>
      </c>
      <c r="E65" s="6">
        <v>75275555</v>
      </c>
      <c r="F65" s="117"/>
      <c r="G65" s="6" t="s">
        <v>284</v>
      </c>
    </row>
    <row r="66" spans="1:7" x14ac:dyDescent="0.2">
      <c r="A66" s="6" t="s">
        <v>286</v>
      </c>
      <c r="B66" s="6" t="s">
        <v>287</v>
      </c>
      <c r="C66" s="6">
        <v>6840</v>
      </c>
      <c r="D66" s="6" t="s">
        <v>13</v>
      </c>
      <c r="E66" s="6">
        <v>75271062</v>
      </c>
      <c r="F66" s="117"/>
      <c r="G66" s="6" t="s">
        <v>289</v>
      </c>
    </row>
    <row r="67" spans="1:7" x14ac:dyDescent="0.2">
      <c r="A67" s="6" t="s">
        <v>290</v>
      </c>
      <c r="B67" s="6" t="s">
        <v>291</v>
      </c>
      <c r="C67" s="6">
        <v>6840</v>
      </c>
      <c r="D67" s="6" t="s">
        <v>13</v>
      </c>
      <c r="E67" s="6">
        <v>75272800</v>
      </c>
      <c r="F67" s="7" t="s">
        <v>442</v>
      </c>
      <c r="G67" s="6" t="s">
        <v>443</v>
      </c>
    </row>
    <row r="68" spans="1:7" x14ac:dyDescent="0.2">
      <c r="A68" s="6" t="s">
        <v>294</v>
      </c>
      <c r="B68" s="6" t="s">
        <v>295</v>
      </c>
      <c r="C68" s="6">
        <v>6840</v>
      </c>
      <c r="D68" s="6" t="s">
        <v>13</v>
      </c>
      <c r="E68" s="6">
        <v>21442401</v>
      </c>
      <c r="F68" s="117"/>
      <c r="G68" s="6" t="s">
        <v>297</v>
      </c>
    </row>
    <row r="69" spans="1:7" x14ac:dyDescent="0.2">
      <c r="A69" s="6" t="s">
        <v>298</v>
      </c>
      <c r="B69" s="6" t="s">
        <v>299</v>
      </c>
      <c r="C69" s="6">
        <v>6840</v>
      </c>
      <c r="D69" s="6" t="s">
        <v>13</v>
      </c>
      <c r="E69" s="6">
        <v>75151313</v>
      </c>
      <c r="F69" s="117"/>
      <c r="G69" s="117"/>
    </row>
    <row r="70" spans="1:7" x14ac:dyDescent="0.2">
      <c r="A70" s="6" t="s">
        <v>302</v>
      </c>
      <c r="B70" s="6" t="s">
        <v>303</v>
      </c>
      <c r="C70" s="6">
        <v>6840</v>
      </c>
      <c r="D70" s="6" t="s">
        <v>13</v>
      </c>
      <c r="E70" s="6">
        <v>75271134</v>
      </c>
      <c r="F70" s="7" t="s">
        <v>304</v>
      </c>
      <c r="G70" s="6" t="s">
        <v>305</v>
      </c>
    </row>
    <row r="71" spans="1:7" x14ac:dyDescent="0.2">
      <c r="A71" s="6" t="s">
        <v>307</v>
      </c>
      <c r="B71" s="6" t="s">
        <v>308</v>
      </c>
      <c r="C71" s="6">
        <v>6840</v>
      </c>
      <c r="D71" s="6" t="s">
        <v>13</v>
      </c>
      <c r="E71" s="6">
        <v>75271396</v>
      </c>
      <c r="F71" s="7" t="s">
        <v>309</v>
      </c>
      <c r="G71" s="6" t="s">
        <v>310</v>
      </c>
    </row>
    <row r="72" spans="1:7" x14ac:dyDescent="0.2">
      <c r="A72" s="6" t="s">
        <v>312</v>
      </c>
      <c r="B72" s="6" t="s">
        <v>313</v>
      </c>
      <c r="C72" s="6">
        <v>6840</v>
      </c>
      <c r="D72" s="6" t="s">
        <v>13</v>
      </c>
      <c r="E72" s="6">
        <v>75271854</v>
      </c>
      <c r="F72" s="7" t="s">
        <v>314</v>
      </c>
      <c r="G72" s="6" t="s">
        <v>315</v>
      </c>
    </row>
    <row r="73" spans="1:7" x14ac:dyDescent="0.2">
      <c r="A73" s="6" t="s">
        <v>316</v>
      </c>
      <c r="B73" s="6" t="s">
        <v>317</v>
      </c>
      <c r="C73" s="6">
        <v>6840</v>
      </c>
      <c r="D73" s="6" t="s">
        <v>13</v>
      </c>
      <c r="E73" s="6">
        <v>23381936</v>
      </c>
      <c r="F73" s="117"/>
      <c r="G73" s="6" t="s">
        <v>319</v>
      </c>
    </row>
    <row r="74" spans="1:7" x14ac:dyDescent="0.2">
      <c r="A74" s="6" t="s">
        <v>320</v>
      </c>
      <c r="B74" s="6" t="s">
        <v>321</v>
      </c>
      <c r="C74" s="6">
        <v>6840</v>
      </c>
      <c r="D74" s="6" t="s">
        <v>13</v>
      </c>
      <c r="E74" s="6">
        <v>75271230</v>
      </c>
      <c r="F74" s="7" t="s">
        <v>322</v>
      </c>
      <c r="G74" s="6" t="s">
        <v>323</v>
      </c>
    </row>
    <row r="75" spans="1:7" x14ac:dyDescent="0.2">
      <c r="A75" s="6" t="s">
        <v>324</v>
      </c>
      <c r="B75" s="6" t="s">
        <v>325</v>
      </c>
      <c r="C75" s="6">
        <v>6852</v>
      </c>
      <c r="D75" s="6" t="s">
        <v>69</v>
      </c>
      <c r="E75" s="6">
        <v>76889950</v>
      </c>
      <c r="F75" s="117"/>
      <c r="G75" s="117"/>
    </row>
    <row r="76" spans="1:7" x14ac:dyDescent="0.2">
      <c r="A76" s="6" t="s">
        <v>328</v>
      </c>
      <c r="B76" s="6" t="s">
        <v>329</v>
      </c>
      <c r="C76" s="6">
        <v>6840</v>
      </c>
      <c r="D76" s="6" t="s">
        <v>13</v>
      </c>
      <c r="E76" s="6">
        <v>60246060</v>
      </c>
      <c r="F76" s="7" t="s">
        <v>330</v>
      </c>
      <c r="G76" s="6" t="s">
        <v>331</v>
      </c>
    </row>
    <row r="77" spans="1:7" x14ac:dyDescent="0.2">
      <c r="A77" s="3" t="s">
        <v>332</v>
      </c>
      <c r="B77" s="3" t="s">
        <v>333</v>
      </c>
      <c r="C77" s="3">
        <v>6840</v>
      </c>
      <c r="D77" s="3" t="s">
        <v>13</v>
      </c>
      <c r="E77" s="3">
        <v>76541010</v>
      </c>
      <c r="F77" s="4" t="s">
        <v>334</v>
      </c>
      <c r="G77" s="3" t="s">
        <v>335</v>
      </c>
    </row>
    <row r="78" spans="1:7" x14ac:dyDescent="0.2">
      <c r="A78" s="3" t="s">
        <v>337</v>
      </c>
      <c r="B78" s="3" t="s">
        <v>338</v>
      </c>
      <c r="C78" s="3">
        <v>6800</v>
      </c>
      <c r="D78" s="3" t="s">
        <v>19</v>
      </c>
      <c r="E78" s="3">
        <v>74376700</v>
      </c>
      <c r="F78" s="4" t="s">
        <v>339</v>
      </c>
      <c r="G78" s="3" t="s">
        <v>340</v>
      </c>
    </row>
    <row r="79" spans="1:7" x14ac:dyDescent="0.2">
      <c r="A79" s="6" t="s">
        <v>341</v>
      </c>
      <c r="B79" s="6" t="s">
        <v>342</v>
      </c>
      <c r="C79" s="6">
        <v>6853</v>
      </c>
      <c r="D79" s="6" t="s">
        <v>36</v>
      </c>
      <c r="E79" s="6">
        <v>75277679</v>
      </c>
      <c r="F79" s="117"/>
      <c r="G79" s="117" t="s">
        <v>344</v>
      </c>
    </row>
    <row r="80" spans="1:7" x14ac:dyDescent="0.2">
      <c r="A80" s="14" t="s">
        <v>345</v>
      </c>
      <c r="B80" s="14" t="s">
        <v>346</v>
      </c>
      <c r="C80" s="6">
        <v>6840</v>
      </c>
      <c r="D80" s="14" t="s">
        <v>13</v>
      </c>
      <c r="E80" s="14">
        <v>40406221</v>
      </c>
      <c r="F80" s="7" t="s">
        <v>347</v>
      </c>
      <c r="G80" s="6" t="s">
        <v>348</v>
      </c>
    </row>
    <row r="81" spans="1:7" x14ac:dyDescent="0.2">
      <c r="A81" s="6" t="s">
        <v>349</v>
      </c>
      <c r="B81" s="14" t="s">
        <v>350</v>
      </c>
      <c r="C81" s="6">
        <v>6840</v>
      </c>
      <c r="D81" s="14" t="s">
        <v>13</v>
      </c>
      <c r="E81" s="14">
        <v>75272757</v>
      </c>
      <c r="F81" s="7" t="s">
        <v>351</v>
      </c>
      <c r="G81" s="6" t="s">
        <v>352</v>
      </c>
    </row>
    <row r="82" spans="1:7" x14ac:dyDescent="0.2">
      <c r="A82" s="6" t="s">
        <v>353</v>
      </c>
      <c r="B82" s="6" t="s">
        <v>354</v>
      </c>
      <c r="C82" s="6">
        <v>6853</v>
      </c>
      <c r="D82" s="6" t="s">
        <v>36</v>
      </c>
      <c r="E82" s="6">
        <v>75277036</v>
      </c>
      <c r="F82" s="117"/>
      <c r="G82" s="117" t="s">
        <v>356</v>
      </c>
    </row>
    <row r="83" spans="1:7" x14ac:dyDescent="0.2">
      <c r="A83" s="3" t="s">
        <v>357</v>
      </c>
      <c r="B83" s="3" t="s">
        <v>358</v>
      </c>
      <c r="C83" s="3">
        <v>6830</v>
      </c>
      <c r="D83" s="3" t="s">
        <v>359</v>
      </c>
      <c r="E83" s="118">
        <v>75288288</v>
      </c>
      <c r="F83" s="4" t="s">
        <v>360</v>
      </c>
      <c r="G83" s="3" t="s">
        <v>361</v>
      </c>
    </row>
    <row r="84" spans="1:7" x14ac:dyDescent="0.2">
      <c r="A84" s="6" t="s">
        <v>363</v>
      </c>
      <c r="B84" s="6" t="s">
        <v>364</v>
      </c>
      <c r="C84" s="6">
        <v>6840</v>
      </c>
      <c r="D84" s="6" t="s">
        <v>13</v>
      </c>
      <c r="E84" s="6">
        <v>40177012</v>
      </c>
      <c r="F84" s="117"/>
      <c r="G84" s="117" t="s">
        <v>366</v>
      </c>
    </row>
    <row r="85" spans="1:7" x14ac:dyDescent="0.2">
      <c r="A85" s="6" t="s">
        <v>367</v>
      </c>
      <c r="B85" s="6" t="s">
        <v>368</v>
      </c>
      <c r="C85" s="6">
        <v>6840</v>
      </c>
      <c r="D85" s="6" t="s">
        <v>13</v>
      </c>
      <c r="E85" s="6">
        <v>75271049</v>
      </c>
      <c r="F85" s="117"/>
      <c r="G85" s="117" t="s">
        <v>370</v>
      </c>
    </row>
    <row r="86" spans="1:7" x14ac:dyDescent="0.2">
      <c r="A86" s="3" t="s">
        <v>371</v>
      </c>
      <c r="B86" s="3" t="s">
        <v>372</v>
      </c>
      <c r="C86" s="3">
        <v>6840</v>
      </c>
      <c r="D86" s="3" t="s">
        <v>13</v>
      </c>
      <c r="E86" s="118">
        <v>42709709</v>
      </c>
      <c r="F86" s="4" t="s">
        <v>373</v>
      </c>
      <c r="G86" s="3" t="s">
        <v>374</v>
      </c>
    </row>
    <row r="87" spans="1:7" x14ac:dyDescent="0.2">
      <c r="A87" s="3" t="s">
        <v>444</v>
      </c>
      <c r="B87" s="3" t="s">
        <v>376</v>
      </c>
      <c r="C87" s="3">
        <v>6840</v>
      </c>
      <c r="D87" s="3" t="s">
        <v>13</v>
      </c>
      <c r="E87" s="3">
        <v>76541111</v>
      </c>
      <c r="F87" s="4" t="s">
        <v>377</v>
      </c>
      <c r="G87" s="3" t="s">
        <v>378</v>
      </c>
    </row>
    <row r="88" spans="1:7" x14ac:dyDescent="0.2">
      <c r="A88" s="6" t="s">
        <v>379</v>
      </c>
      <c r="B88" s="6" t="s">
        <v>380</v>
      </c>
      <c r="C88" s="6">
        <v>6840</v>
      </c>
      <c r="D88" s="6" t="s">
        <v>13</v>
      </c>
      <c r="E88" s="6">
        <v>75272324</v>
      </c>
      <c r="F88" s="7" t="s">
        <v>381</v>
      </c>
      <c r="G88" s="6" t="s">
        <v>71</v>
      </c>
    </row>
    <row r="89" spans="1:7" x14ac:dyDescent="0.2">
      <c r="A89" s="6" t="s">
        <v>384</v>
      </c>
      <c r="B89" s="6" t="s">
        <v>12</v>
      </c>
      <c r="C89" s="6">
        <v>6840</v>
      </c>
      <c r="D89" s="6" t="s">
        <v>13</v>
      </c>
      <c r="E89" s="6">
        <v>40532888</v>
      </c>
      <c r="F89" s="7" t="s">
        <v>14</v>
      </c>
      <c r="G89" s="6" t="s">
        <v>15</v>
      </c>
    </row>
    <row r="90" spans="1:7" x14ac:dyDescent="0.2">
      <c r="A90" s="6" t="s">
        <v>385</v>
      </c>
      <c r="B90" s="6" t="s">
        <v>386</v>
      </c>
      <c r="C90" s="6">
        <v>6840</v>
      </c>
      <c r="D90" s="6" t="s">
        <v>13</v>
      </c>
      <c r="E90" s="6">
        <v>24258121</v>
      </c>
      <c r="F90" s="7" t="s">
        <v>387</v>
      </c>
      <c r="G90" s="6" t="s">
        <v>388</v>
      </c>
    </row>
    <row r="91" spans="1:7" x14ac:dyDescent="0.2">
      <c r="A91" s="3" t="s">
        <v>389</v>
      </c>
      <c r="B91" s="3" t="s">
        <v>81</v>
      </c>
      <c r="C91" s="3">
        <v>6840</v>
      </c>
      <c r="D91" s="3" t="s">
        <v>13</v>
      </c>
      <c r="E91" s="3">
        <v>75271221</v>
      </c>
      <c r="F91" s="4" t="s">
        <v>82</v>
      </c>
      <c r="G91" s="3" t="s">
        <v>390</v>
      </c>
    </row>
    <row r="92" spans="1:7" x14ac:dyDescent="0.2">
      <c r="A92" s="6" t="s">
        <v>391</v>
      </c>
      <c r="B92" s="6" t="s">
        <v>238</v>
      </c>
      <c r="C92" s="6">
        <v>6840</v>
      </c>
      <c r="D92" s="6" t="s">
        <v>13</v>
      </c>
      <c r="E92" s="6">
        <v>28293363</v>
      </c>
      <c r="F92" s="7" t="s">
        <v>392</v>
      </c>
      <c r="G92" s="6" t="s">
        <v>393</v>
      </c>
    </row>
  </sheetData>
  <hyperlinks>
    <hyperlink ref="F81" r:id="rId1" xr:uid="{00000000-0004-0000-0100-000000000000}"/>
    <hyperlink ref="F89" r:id="rId2" xr:uid="{00000000-0004-0000-0100-000001000000}"/>
    <hyperlink ref="F80" r:id="rId3" xr:uid="{00000000-0004-0000-0100-000002000000}"/>
    <hyperlink ref="F70" r:id="rId4" xr:uid="{00000000-0004-0000-0100-000003000000}"/>
    <hyperlink ref="F76" r:id="rId5" xr:uid="{00000000-0004-0000-0100-000004000000}"/>
    <hyperlink ref="F74" r:id="rId6" xr:uid="{00000000-0004-0000-0100-000005000000}"/>
    <hyperlink ref="F88" r:id="rId7" xr:uid="{00000000-0004-0000-0100-000006000000}"/>
    <hyperlink ref="F45" r:id="rId8" xr:uid="{00000000-0004-0000-0100-000007000000}"/>
    <hyperlink ref="F72" r:id="rId9" xr:uid="{00000000-0004-0000-0100-000008000000}"/>
    <hyperlink ref="F51" r:id="rId10" xr:uid="{00000000-0004-0000-0100-000009000000}"/>
    <hyperlink ref="F3" r:id="rId11" xr:uid="{00000000-0004-0000-0100-00000A000000}"/>
    <hyperlink ref="F19" r:id="rId12" xr:uid="{00000000-0004-0000-0100-00000B000000}"/>
    <hyperlink ref="F63" r:id="rId13" xr:uid="{00000000-0004-0000-0100-00000C000000}"/>
    <hyperlink ref="F27" r:id="rId14" xr:uid="{00000000-0004-0000-0100-00000D000000}"/>
    <hyperlink ref="F28" r:id="rId15" xr:uid="{00000000-0004-0000-0100-00000E000000}"/>
    <hyperlink ref="F25" r:id="rId16" xr:uid="{00000000-0004-0000-0100-00000F000000}"/>
    <hyperlink ref="F7" r:id="rId17" xr:uid="{00000000-0004-0000-0100-000010000000}"/>
    <hyperlink ref="F64" r:id="rId18" xr:uid="{00000000-0004-0000-0100-000011000000}"/>
    <hyperlink ref="F86" r:id="rId19" xr:uid="{00000000-0004-0000-0100-000012000000}"/>
    <hyperlink ref="F2" r:id="rId20" xr:uid="{00000000-0004-0000-0100-000013000000}"/>
    <hyperlink ref="F26" r:id="rId21" xr:uid="{00000000-0004-0000-0100-000014000000}"/>
    <hyperlink ref="F13" r:id="rId22" xr:uid="{00000000-0004-0000-0100-000015000000}"/>
    <hyperlink ref="F16" r:id="rId23" xr:uid="{00000000-0004-0000-0100-000016000000}"/>
    <hyperlink ref="F17" r:id="rId24" xr:uid="{00000000-0004-0000-0100-000017000000}"/>
    <hyperlink ref="F20" r:id="rId25" xr:uid="{00000000-0004-0000-0100-000018000000}"/>
    <hyperlink ref="F23" r:id="rId26" xr:uid="{00000000-0004-0000-0100-000019000000}"/>
    <hyperlink ref="F31" r:id="rId27" xr:uid="{00000000-0004-0000-0100-00001A000000}"/>
    <hyperlink ref="F38" r:id="rId28" xr:uid="{00000000-0004-0000-0100-00001B000000}"/>
    <hyperlink ref="F41" r:id="rId29" xr:uid="{00000000-0004-0000-0100-00001C000000}"/>
    <hyperlink ref="F44" r:id="rId30" xr:uid="{00000000-0004-0000-0100-00001D000000}"/>
    <hyperlink ref="F48" r:id="rId31" xr:uid="{00000000-0004-0000-0100-00001E000000}"/>
    <hyperlink ref="F55" r:id="rId32" xr:uid="{00000000-0004-0000-0100-00001F000000}"/>
    <hyperlink ref="F59" r:id="rId33" xr:uid="{00000000-0004-0000-0100-000020000000}"/>
    <hyperlink ref="F61" r:id="rId34" xr:uid="{00000000-0004-0000-0100-000021000000}"/>
    <hyperlink ref="F77" r:id="rId35" xr:uid="{00000000-0004-0000-0100-000022000000}"/>
    <hyperlink ref="F91" r:id="rId36" xr:uid="{00000000-0004-0000-0100-000023000000}"/>
    <hyperlink ref="F22" r:id="rId37" xr:uid="{00000000-0004-0000-0100-000024000000}"/>
    <hyperlink ref="F90" r:id="rId38" xr:uid="{00000000-0004-0000-0100-000025000000}"/>
    <hyperlink ref="F71" r:id="rId39" xr:uid="{00000000-0004-0000-0100-000026000000}"/>
    <hyperlink ref="F12" r:id="rId40" xr:uid="{00000000-0004-0000-0100-000027000000}"/>
    <hyperlink ref="F34" r:id="rId41" xr:uid="{00000000-0004-0000-0100-000028000000}"/>
    <hyperlink ref="F4" r:id="rId42" xr:uid="{00000000-0004-0000-0100-000029000000}"/>
    <hyperlink ref="F10" r:id="rId43" xr:uid="{00000000-0004-0000-0100-00002A000000}"/>
    <hyperlink ref="F46" r:id="rId44" xr:uid="{00000000-0004-0000-0100-00002B000000}"/>
    <hyperlink ref="F21" r:id="rId45" xr:uid="{00000000-0004-0000-0100-00002C000000}"/>
    <hyperlink ref="F62" r:id="rId46" xr:uid="{00000000-0004-0000-0100-00002D000000}"/>
    <hyperlink ref="F83" r:id="rId47" xr:uid="{00000000-0004-0000-0100-00002E000000}"/>
    <hyperlink ref="F56" r:id="rId48" xr:uid="{00000000-0004-0000-0100-00002F000000}"/>
    <hyperlink ref="F92" r:id="rId49" xr:uid="{00000000-0004-0000-0100-000030000000}"/>
    <hyperlink ref="F29" r:id="rId50" xr:uid="{00000000-0004-0000-0100-000031000000}"/>
    <hyperlink ref="F43" r:id="rId51" xr:uid="{00000000-0004-0000-0100-000032000000}"/>
    <hyperlink ref="F35" r:id="rId52" xr:uid="{00000000-0004-0000-0100-000033000000}"/>
    <hyperlink ref="F37" r:id="rId53" xr:uid="{00000000-0004-0000-0100-000034000000}"/>
    <hyperlink ref="F18" r:id="rId54" xr:uid="{00000000-0004-0000-0100-000035000000}"/>
    <hyperlink ref="F54" r:id="rId55" xr:uid="{00000000-0004-0000-0100-000036000000}"/>
    <hyperlink ref="F87" r:id="rId56" xr:uid="{00000000-0004-0000-0100-000037000000}"/>
    <hyperlink ref="F14" r:id="rId57" xr:uid="{00000000-0004-0000-0100-000038000000}"/>
    <hyperlink ref="F30" r:id="rId58" xr:uid="{00000000-0004-0000-0100-000039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6"/>
  <sheetViews>
    <sheetView workbookViewId="0">
      <selection sqref="A1:XFD1048576"/>
    </sheetView>
  </sheetViews>
  <sheetFormatPr baseColWidth="10" defaultColWidth="10.6640625" defaultRowHeight="12" x14ac:dyDescent="0.15"/>
  <cols>
    <col min="1" max="1" width="36.5" style="76" bestFit="1" customWidth="1"/>
    <col min="2" max="2" width="16.6640625" style="77" customWidth="1"/>
    <col min="3" max="3" width="4.83203125" style="77" customWidth="1"/>
    <col min="4" max="4" width="6.33203125" style="77" customWidth="1"/>
    <col min="5" max="6" width="17.6640625" style="77" customWidth="1"/>
    <col min="7" max="7" width="9.33203125" style="77" customWidth="1"/>
    <col min="8" max="8" width="10" style="77" customWidth="1"/>
    <col min="9" max="9" width="10" style="72" customWidth="1"/>
    <col min="10" max="10" width="10" style="77" customWidth="1"/>
    <col min="11" max="11" width="10.6640625" style="78"/>
    <col min="12" max="12" width="10.6640625" style="72"/>
    <col min="13" max="13" width="10.6640625" style="79"/>
    <col min="14" max="14" width="10" style="74" bestFit="1" customWidth="1"/>
    <col min="15" max="15" width="10.6640625" style="77"/>
    <col min="16" max="16" width="16.33203125" style="77" customWidth="1"/>
    <col min="17" max="17" width="10.6640625" style="72"/>
    <col min="18" max="256" width="10.6640625" style="77"/>
    <col min="257" max="257" width="36.5" style="77" bestFit="1" customWidth="1"/>
    <col min="258" max="258" width="16.6640625" style="77" customWidth="1"/>
    <col min="259" max="259" width="4.83203125" style="77" customWidth="1"/>
    <col min="260" max="260" width="6.33203125" style="77" customWidth="1"/>
    <col min="261" max="262" width="17.6640625" style="77" customWidth="1"/>
    <col min="263" max="263" width="9.33203125" style="77" customWidth="1"/>
    <col min="264" max="266" width="10" style="77" customWidth="1"/>
    <col min="267" max="269" width="10.6640625" style="77"/>
    <col min="270" max="270" width="10" style="77" bestFit="1" customWidth="1"/>
    <col min="271" max="271" width="10.6640625" style="77"/>
    <col min="272" max="272" width="16.33203125" style="77" customWidth="1"/>
    <col min="273" max="512" width="10.6640625" style="77"/>
    <col min="513" max="513" width="36.5" style="77" bestFit="1" customWidth="1"/>
    <col min="514" max="514" width="16.6640625" style="77" customWidth="1"/>
    <col min="515" max="515" width="4.83203125" style="77" customWidth="1"/>
    <col min="516" max="516" width="6.33203125" style="77" customWidth="1"/>
    <col min="517" max="518" width="17.6640625" style="77" customWidth="1"/>
    <col min="519" max="519" width="9.33203125" style="77" customWidth="1"/>
    <col min="520" max="522" width="10" style="77" customWidth="1"/>
    <col min="523" max="525" width="10.6640625" style="77"/>
    <col min="526" max="526" width="10" style="77" bestFit="1" customWidth="1"/>
    <col min="527" max="527" width="10.6640625" style="77"/>
    <col min="528" max="528" width="16.33203125" style="77" customWidth="1"/>
    <col min="529" max="768" width="10.6640625" style="77"/>
    <col min="769" max="769" width="36.5" style="77" bestFit="1" customWidth="1"/>
    <col min="770" max="770" width="16.6640625" style="77" customWidth="1"/>
    <col min="771" max="771" width="4.83203125" style="77" customWidth="1"/>
    <col min="772" max="772" width="6.33203125" style="77" customWidth="1"/>
    <col min="773" max="774" width="17.6640625" style="77" customWidth="1"/>
    <col min="775" max="775" width="9.33203125" style="77" customWidth="1"/>
    <col min="776" max="778" width="10" style="77" customWidth="1"/>
    <col min="779" max="781" width="10.6640625" style="77"/>
    <col min="782" max="782" width="10" style="77" bestFit="1" customWidth="1"/>
    <col min="783" max="783" width="10.6640625" style="77"/>
    <col min="784" max="784" width="16.33203125" style="77" customWidth="1"/>
    <col min="785" max="1024" width="10.6640625" style="77"/>
    <col min="1025" max="1025" width="36.5" style="77" bestFit="1" customWidth="1"/>
    <col min="1026" max="1026" width="16.6640625" style="77" customWidth="1"/>
    <col min="1027" max="1027" width="4.83203125" style="77" customWidth="1"/>
    <col min="1028" max="1028" width="6.33203125" style="77" customWidth="1"/>
    <col min="1029" max="1030" width="17.6640625" style="77" customWidth="1"/>
    <col min="1031" max="1031" width="9.33203125" style="77" customWidth="1"/>
    <col min="1032" max="1034" width="10" style="77" customWidth="1"/>
    <col min="1035" max="1037" width="10.6640625" style="77"/>
    <col min="1038" max="1038" width="10" style="77" bestFit="1" customWidth="1"/>
    <col min="1039" max="1039" width="10.6640625" style="77"/>
    <col min="1040" max="1040" width="16.33203125" style="77" customWidth="1"/>
    <col min="1041" max="1280" width="10.6640625" style="77"/>
    <col min="1281" max="1281" width="36.5" style="77" bestFit="1" customWidth="1"/>
    <col min="1282" max="1282" width="16.6640625" style="77" customWidth="1"/>
    <col min="1283" max="1283" width="4.83203125" style="77" customWidth="1"/>
    <col min="1284" max="1284" width="6.33203125" style="77" customWidth="1"/>
    <col min="1285" max="1286" width="17.6640625" style="77" customWidth="1"/>
    <col min="1287" max="1287" width="9.33203125" style="77" customWidth="1"/>
    <col min="1288" max="1290" width="10" style="77" customWidth="1"/>
    <col min="1291" max="1293" width="10.6640625" style="77"/>
    <col min="1294" max="1294" width="10" style="77" bestFit="1" customWidth="1"/>
    <col min="1295" max="1295" width="10.6640625" style="77"/>
    <col min="1296" max="1296" width="16.33203125" style="77" customWidth="1"/>
    <col min="1297" max="1536" width="10.6640625" style="77"/>
    <col min="1537" max="1537" width="36.5" style="77" bestFit="1" customWidth="1"/>
    <col min="1538" max="1538" width="16.6640625" style="77" customWidth="1"/>
    <col min="1539" max="1539" width="4.83203125" style="77" customWidth="1"/>
    <col min="1540" max="1540" width="6.33203125" style="77" customWidth="1"/>
    <col min="1541" max="1542" width="17.6640625" style="77" customWidth="1"/>
    <col min="1543" max="1543" width="9.33203125" style="77" customWidth="1"/>
    <col min="1544" max="1546" width="10" style="77" customWidth="1"/>
    <col min="1547" max="1549" width="10.6640625" style="77"/>
    <col min="1550" max="1550" width="10" style="77" bestFit="1" customWidth="1"/>
    <col min="1551" max="1551" width="10.6640625" style="77"/>
    <col min="1552" max="1552" width="16.33203125" style="77" customWidth="1"/>
    <col min="1553" max="1792" width="10.6640625" style="77"/>
    <col min="1793" max="1793" width="36.5" style="77" bestFit="1" customWidth="1"/>
    <col min="1794" max="1794" width="16.6640625" style="77" customWidth="1"/>
    <col min="1795" max="1795" width="4.83203125" style="77" customWidth="1"/>
    <col min="1796" max="1796" width="6.33203125" style="77" customWidth="1"/>
    <col min="1797" max="1798" width="17.6640625" style="77" customWidth="1"/>
    <col min="1799" max="1799" width="9.33203125" style="77" customWidth="1"/>
    <col min="1800" max="1802" width="10" style="77" customWidth="1"/>
    <col min="1803" max="1805" width="10.6640625" style="77"/>
    <col min="1806" max="1806" width="10" style="77" bestFit="1" customWidth="1"/>
    <col min="1807" max="1807" width="10.6640625" style="77"/>
    <col min="1808" max="1808" width="16.33203125" style="77" customWidth="1"/>
    <col min="1809" max="2048" width="10.6640625" style="77"/>
    <col min="2049" max="2049" width="36.5" style="77" bestFit="1" customWidth="1"/>
    <col min="2050" max="2050" width="16.6640625" style="77" customWidth="1"/>
    <col min="2051" max="2051" width="4.83203125" style="77" customWidth="1"/>
    <col min="2052" max="2052" width="6.33203125" style="77" customWidth="1"/>
    <col min="2053" max="2054" width="17.6640625" style="77" customWidth="1"/>
    <col min="2055" max="2055" width="9.33203125" style="77" customWidth="1"/>
    <col min="2056" max="2058" width="10" style="77" customWidth="1"/>
    <col min="2059" max="2061" width="10.6640625" style="77"/>
    <col min="2062" max="2062" width="10" style="77" bestFit="1" customWidth="1"/>
    <col min="2063" max="2063" width="10.6640625" style="77"/>
    <col min="2064" max="2064" width="16.33203125" style="77" customWidth="1"/>
    <col min="2065" max="2304" width="10.6640625" style="77"/>
    <col min="2305" max="2305" width="36.5" style="77" bestFit="1" customWidth="1"/>
    <col min="2306" max="2306" width="16.6640625" style="77" customWidth="1"/>
    <col min="2307" max="2307" width="4.83203125" style="77" customWidth="1"/>
    <col min="2308" max="2308" width="6.33203125" style="77" customWidth="1"/>
    <col min="2309" max="2310" width="17.6640625" style="77" customWidth="1"/>
    <col min="2311" max="2311" width="9.33203125" style="77" customWidth="1"/>
    <col min="2312" max="2314" width="10" style="77" customWidth="1"/>
    <col min="2315" max="2317" width="10.6640625" style="77"/>
    <col min="2318" max="2318" width="10" style="77" bestFit="1" customWidth="1"/>
    <col min="2319" max="2319" width="10.6640625" style="77"/>
    <col min="2320" max="2320" width="16.33203125" style="77" customWidth="1"/>
    <col min="2321" max="2560" width="10.6640625" style="77"/>
    <col min="2561" max="2561" width="36.5" style="77" bestFit="1" customWidth="1"/>
    <col min="2562" max="2562" width="16.6640625" style="77" customWidth="1"/>
    <col min="2563" max="2563" width="4.83203125" style="77" customWidth="1"/>
    <col min="2564" max="2564" width="6.33203125" style="77" customWidth="1"/>
    <col min="2565" max="2566" width="17.6640625" style="77" customWidth="1"/>
    <col min="2567" max="2567" width="9.33203125" style="77" customWidth="1"/>
    <col min="2568" max="2570" width="10" style="77" customWidth="1"/>
    <col min="2571" max="2573" width="10.6640625" style="77"/>
    <col min="2574" max="2574" width="10" style="77" bestFit="1" customWidth="1"/>
    <col min="2575" max="2575" width="10.6640625" style="77"/>
    <col min="2576" max="2576" width="16.33203125" style="77" customWidth="1"/>
    <col min="2577" max="2816" width="10.6640625" style="77"/>
    <col min="2817" max="2817" width="36.5" style="77" bestFit="1" customWidth="1"/>
    <col min="2818" max="2818" width="16.6640625" style="77" customWidth="1"/>
    <col min="2819" max="2819" width="4.83203125" style="77" customWidth="1"/>
    <col min="2820" max="2820" width="6.33203125" style="77" customWidth="1"/>
    <col min="2821" max="2822" width="17.6640625" style="77" customWidth="1"/>
    <col min="2823" max="2823" width="9.33203125" style="77" customWidth="1"/>
    <col min="2824" max="2826" width="10" style="77" customWidth="1"/>
    <col min="2827" max="2829" width="10.6640625" style="77"/>
    <col min="2830" max="2830" width="10" style="77" bestFit="1" customWidth="1"/>
    <col min="2831" max="2831" width="10.6640625" style="77"/>
    <col min="2832" max="2832" width="16.33203125" style="77" customWidth="1"/>
    <col min="2833" max="3072" width="10.6640625" style="77"/>
    <col min="3073" max="3073" width="36.5" style="77" bestFit="1" customWidth="1"/>
    <col min="3074" max="3074" width="16.6640625" style="77" customWidth="1"/>
    <col min="3075" max="3075" width="4.83203125" style="77" customWidth="1"/>
    <col min="3076" max="3076" width="6.33203125" style="77" customWidth="1"/>
    <col min="3077" max="3078" width="17.6640625" style="77" customWidth="1"/>
    <col min="3079" max="3079" width="9.33203125" style="77" customWidth="1"/>
    <col min="3080" max="3082" width="10" style="77" customWidth="1"/>
    <col min="3083" max="3085" width="10.6640625" style="77"/>
    <col min="3086" max="3086" width="10" style="77" bestFit="1" customWidth="1"/>
    <col min="3087" max="3087" width="10.6640625" style="77"/>
    <col min="3088" max="3088" width="16.33203125" style="77" customWidth="1"/>
    <col min="3089" max="3328" width="10.6640625" style="77"/>
    <col min="3329" max="3329" width="36.5" style="77" bestFit="1" customWidth="1"/>
    <col min="3330" max="3330" width="16.6640625" style="77" customWidth="1"/>
    <col min="3331" max="3331" width="4.83203125" style="77" customWidth="1"/>
    <col min="3332" max="3332" width="6.33203125" style="77" customWidth="1"/>
    <col min="3333" max="3334" width="17.6640625" style="77" customWidth="1"/>
    <col min="3335" max="3335" width="9.33203125" style="77" customWidth="1"/>
    <col min="3336" max="3338" width="10" style="77" customWidth="1"/>
    <col min="3339" max="3341" width="10.6640625" style="77"/>
    <col min="3342" max="3342" width="10" style="77" bestFit="1" customWidth="1"/>
    <col min="3343" max="3343" width="10.6640625" style="77"/>
    <col min="3344" max="3344" width="16.33203125" style="77" customWidth="1"/>
    <col min="3345" max="3584" width="10.6640625" style="77"/>
    <col min="3585" max="3585" width="36.5" style="77" bestFit="1" customWidth="1"/>
    <col min="3586" max="3586" width="16.6640625" style="77" customWidth="1"/>
    <col min="3587" max="3587" width="4.83203125" style="77" customWidth="1"/>
    <col min="3588" max="3588" width="6.33203125" style="77" customWidth="1"/>
    <col min="3589" max="3590" width="17.6640625" style="77" customWidth="1"/>
    <col min="3591" max="3591" width="9.33203125" style="77" customWidth="1"/>
    <col min="3592" max="3594" width="10" style="77" customWidth="1"/>
    <col min="3595" max="3597" width="10.6640625" style="77"/>
    <col min="3598" max="3598" width="10" style="77" bestFit="1" customWidth="1"/>
    <col min="3599" max="3599" width="10.6640625" style="77"/>
    <col min="3600" max="3600" width="16.33203125" style="77" customWidth="1"/>
    <col min="3601" max="3840" width="10.6640625" style="77"/>
    <col min="3841" max="3841" width="36.5" style="77" bestFit="1" customWidth="1"/>
    <col min="3842" max="3842" width="16.6640625" style="77" customWidth="1"/>
    <col min="3843" max="3843" width="4.83203125" style="77" customWidth="1"/>
    <col min="3844" max="3844" width="6.33203125" style="77" customWidth="1"/>
    <col min="3845" max="3846" width="17.6640625" style="77" customWidth="1"/>
    <col min="3847" max="3847" width="9.33203125" style="77" customWidth="1"/>
    <col min="3848" max="3850" width="10" style="77" customWidth="1"/>
    <col min="3851" max="3853" width="10.6640625" style="77"/>
    <col min="3854" max="3854" width="10" style="77" bestFit="1" customWidth="1"/>
    <col min="3855" max="3855" width="10.6640625" style="77"/>
    <col min="3856" max="3856" width="16.33203125" style="77" customWidth="1"/>
    <col min="3857" max="4096" width="10.6640625" style="77"/>
    <col min="4097" max="4097" width="36.5" style="77" bestFit="1" customWidth="1"/>
    <col min="4098" max="4098" width="16.6640625" style="77" customWidth="1"/>
    <col min="4099" max="4099" width="4.83203125" style="77" customWidth="1"/>
    <col min="4100" max="4100" width="6.33203125" style="77" customWidth="1"/>
    <col min="4101" max="4102" width="17.6640625" style="77" customWidth="1"/>
    <col min="4103" max="4103" width="9.33203125" style="77" customWidth="1"/>
    <col min="4104" max="4106" width="10" style="77" customWidth="1"/>
    <col min="4107" max="4109" width="10.6640625" style="77"/>
    <col min="4110" max="4110" width="10" style="77" bestFit="1" customWidth="1"/>
    <col min="4111" max="4111" width="10.6640625" style="77"/>
    <col min="4112" max="4112" width="16.33203125" style="77" customWidth="1"/>
    <col min="4113" max="4352" width="10.6640625" style="77"/>
    <col min="4353" max="4353" width="36.5" style="77" bestFit="1" customWidth="1"/>
    <col min="4354" max="4354" width="16.6640625" style="77" customWidth="1"/>
    <col min="4355" max="4355" width="4.83203125" style="77" customWidth="1"/>
    <col min="4356" max="4356" width="6.33203125" style="77" customWidth="1"/>
    <col min="4357" max="4358" width="17.6640625" style="77" customWidth="1"/>
    <col min="4359" max="4359" width="9.33203125" style="77" customWidth="1"/>
    <col min="4360" max="4362" width="10" style="77" customWidth="1"/>
    <col min="4363" max="4365" width="10.6640625" style="77"/>
    <col min="4366" max="4366" width="10" style="77" bestFit="1" customWidth="1"/>
    <col min="4367" max="4367" width="10.6640625" style="77"/>
    <col min="4368" max="4368" width="16.33203125" style="77" customWidth="1"/>
    <col min="4369" max="4608" width="10.6640625" style="77"/>
    <col min="4609" max="4609" width="36.5" style="77" bestFit="1" customWidth="1"/>
    <col min="4610" max="4610" width="16.6640625" style="77" customWidth="1"/>
    <col min="4611" max="4611" width="4.83203125" style="77" customWidth="1"/>
    <col min="4612" max="4612" width="6.33203125" style="77" customWidth="1"/>
    <col min="4613" max="4614" width="17.6640625" style="77" customWidth="1"/>
    <col min="4615" max="4615" width="9.33203125" style="77" customWidth="1"/>
    <col min="4616" max="4618" width="10" style="77" customWidth="1"/>
    <col min="4619" max="4621" width="10.6640625" style="77"/>
    <col min="4622" max="4622" width="10" style="77" bestFit="1" customWidth="1"/>
    <col min="4623" max="4623" width="10.6640625" style="77"/>
    <col min="4624" max="4624" width="16.33203125" style="77" customWidth="1"/>
    <col min="4625" max="4864" width="10.6640625" style="77"/>
    <col min="4865" max="4865" width="36.5" style="77" bestFit="1" customWidth="1"/>
    <col min="4866" max="4866" width="16.6640625" style="77" customWidth="1"/>
    <col min="4867" max="4867" width="4.83203125" style="77" customWidth="1"/>
    <col min="4868" max="4868" width="6.33203125" style="77" customWidth="1"/>
    <col min="4869" max="4870" width="17.6640625" style="77" customWidth="1"/>
    <col min="4871" max="4871" width="9.33203125" style="77" customWidth="1"/>
    <col min="4872" max="4874" width="10" style="77" customWidth="1"/>
    <col min="4875" max="4877" width="10.6640625" style="77"/>
    <col min="4878" max="4878" width="10" style="77" bestFit="1" customWidth="1"/>
    <col min="4879" max="4879" width="10.6640625" style="77"/>
    <col min="4880" max="4880" width="16.33203125" style="77" customWidth="1"/>
    <col min="4881" max="5120" width="10.6640625" style="77"/>
    <col min="5121" max="5121" width="36.5" style="77" bestFit="1" customWidth="1"/>
    <col min="5122" max="5122" width="16.6640625" style="77" customWidth="1"/>
    <col min="5123" max="5123" width="4.83203125" style="77" customWidth="1"/>
    <col min="5124" max="5124" width="6.33203125" style="77" customWidth="1"/>
    <col min="5125" max="5126" width="17.6640625" style="77" customWidth="1"/>
    <col min="5127" max="5127" width="9.33203125" style="77" customWidth="1"/>
    <col min="5128" max="5130" width="10" style="77" customWidth="1"/>
    <col min="5131" max="5133" width="10.6640625" style="77"/>
    <col min="5134" max="5134" width="10" style="77" bestFit="1" customWidth="1"/>
    <col min="5135" max="5135" width="10.6640625" style="77"/>
    <col min="5136" max="5136" width="16.33203125" style="77" customWidth="1"/>
    <col min="5137" max="5376" width="10.6640625" style="77"/>
    <col min="5377" max="5377" width="36.5" style="77" bestFit="1" customWidth="1"/>
    <col min="5378" max="5378" width="16.6640625" style="77" customWidth="1"/>
    <col min="5379" max="5379" width="4.83203125" style="77" customWidth="1"/>
    <col min="5380" max="5380" width="6.33203125" style="77" customWidth="1"/>
    <col min="5381" max="5382" width="17.6640625" style="77" customWidth="1"/>
    <col min="5383" max="5383" width="9.33203125" style="77" customWidth="1"/>
    <col min="5384" max="5386" width="10" style="77" customWidth="1"/>
    <col min="5387" max="5389" width="10.6640625" style="77"/>
    <col min="5390" max="5390" width="10" style="77" bestFit="1" customWidth="1"/>
    <col min="5391" max="5391" width="10.6640625" style="77"/>
    <col min="5392" max="5392" width="16.33203125" style="77" customWidth="1"/>
    <col min="5393" max="5632" width="10.6640625" style="77"/>
    <col min="5633" max="5633" width="36.5" style="77" bestFit="1" customWidth="1"/>
    <col min="5634" max="5634" width="16.6640625" style="77" customWidth="1"/>
    <col min="5635" max="5635" width="4.83203125" style="77" customWidth="1"/>
    <col min="5636" max="5636" width="6.33203125" style="77" customWidth="1"/>
    <col min="5637" max="5638" width="17.6640625" style="77" customWidth="1"/>
    <col min="5639" max="5639" width="9.33203125" style="77" customWidth="1"/>
    <col min="5640" max="5642" width="10" style="77" customWidth="1"/>
    <col min="5643" max="5645" width="10.6640625" style="77"/>
    <col min="5646" max="5646" width="10" style="77" bestFit="1" customWidth="1"/>
    <col min="5647" max="5647" width="10.6640625" style="77"/>
    <col min="5648" max="5648" width="16.33203125" style="77" customWidth="1"/>
    <col min="5649" max="5888" width="10.6640625" style="77"/>
    <col min="5889" max="5889" width="36.5" style="77" bestFit="1" customWidth="1"/>
    <col min="5890" max="5890" width="16.6640625" style="77" customWidth="1"/>
    <col min="5891" max="5891" width="4.83203125" style="77" customWidth="1"/>
    <col min="5892" max="5892" width="6.33203125" style="77" customWidth="1"/>
    <col min="5893" max="5894" width="17.6640625" style="77" customWidth="1"/>
    <col min="5895" max="5895" width="9.33203125" style="77" customWidth="1"/>
    <col min="5896" max="5898" width="10" style="77" customWidth="1"/>
    <col min="5899" max="5901" width="10.6640625" style="77"/>
    <col min="5902" max="5902" width="10" style="77" bestFit="1" customWidth="1"/>
    <col min="5903" max="5903" width="10.6640625" style="77"/>
    <col min="5904" max="5904" width="16.33203125" style="77" customWidth="1"/>
    <col min="5905" max="6144" width="10.6640625" style="77"/>
    <col min="6145" max="6145" width="36.5" style="77" bestFit="1" customWidth="1"/>
    <col min="6146" max="6146" width="16.6640625" style="77" customWidth="1"/>
    <col min="6147" max="6147" width="4.83203125" style="77" customWidth="1"/>
    <col min="6148" max="6148" width="6.33203125" style="77" customWidth="1"/>
    <col min="6149" max="6150" width="17.6640625" style="77" customWidth="1"/>
    <col min="6151" max="6151" width="9.33203125" style="77" customWidth="1"/>
    <col min="6152" max="6154" width="10" style="77" customWidth="1"/>
    <col min="6155" max="6157" width="10.6640625" style="77"/>
    <col min="6158" max="6158" width="10" style="77" bestFit="1" customWidth="1"/>
    <col min="6159" max="6159" width="10.6640625" style="77"/>
    <col min="6160" max="6160" width="16.33203125" style="77" customWidth="1"/>
    <col min="6161" max="6400" width="10.6640625" style="77"/>
    <col min="6401" max="6401" width="36.5" style="77" bestFit="1" customWidth="1"/>
    <col min="6402" max="6402" width="16.6640625" style="77" customWidth="1"/>
    <col min="6403" max="6403" width="4.83203125" style="77" customWidth="1"/>
    <col min="6404" max="6404" width="6.33203125" style="77" customWidth="1"/>
    <col min="6405" max="6406" width="17.6640625" style="77" customWidth="1"/>
    <col min="6407" max="6407" width="9.33203125" style="77" customWidth="1"/>
    <col min="6408" max="6410" width="10" style="77" customWidth="1"/>
    <col min="6411" max="6413" width="10.6640625" style="77"/>
    <col min="6414" max="6414" width="10" style="77" bestFit="1" customWidth="1"/>
    <col min="6415" max="6415" width="10.6640625" style="77"/>
    <col min="6416" max="6416" width="16.33203125" style="77" customWidth="1"/>
    <col min="6417" max="6656" width="10.6640625" style="77"/>
    <col min="6657" max="6657" width="36.5" style="77" bestFit="1" customWidth="1"/>
    <col min="6658" max="6658" width="16.6640625" style="77" customWidth="1"/>
    <col min="6659" max="6659" width="4.83203125" style="77" customWidth="1"/>
    <col min="6660" max="6660" width="6.33203125" style="77" customWidth="1"/>
    <col min="6661" max="6662" width="17.6640625" style="77" customWidth="1"/>
    <col min="6663" max="6663" width="9.33203125" style="77" customWidth="1"/>
    <col min="6664" max="6666" width="10" style="77" customWidth="1"/>
    <col min="6667" max="6669" width="10.6640625" style="77"/>
    <col min="6670" max="6670" width="10" style="77" bestFit="1" customWidth="1"/>
    <col min="6671" max="6671" width="10.6640625" style="77"/>
    <col min="6672" max="6672" width="16.33203125" style="77" customWidth="1"/>
    <col min="6673" max="6912" width="10.6640625" style="77"/>
    <col min="6913" max="6913" width="36.5" style="77" bestFit="1" customWidth="1"/>
    <col min="6914" max="6914" width="16.6640625" style="77" customWidth="1"/>
    <col min="6915" max="6915" width="4.83203125" style="77" customWidth="1"/>
    <col min="6916" max="6916" width="6.33203125" style="77" customWidth="1"/>
    <col min="6917" max="6918" width="17.6640625" style="77" customWidth="1"/>
    <col min="6919" max="6919" width="9.33203125" style="77" customWidth="1"/>
    <col min="6920" max="6922" width="10" style="77" customWidth="1"/>
    <col min="6923" max="6925" width="10.6640625" style="77"/>
    <col min="6926" max="6926" width="10" style="77" bestFit="1" customWidth="1"/>
    <col min="6927" max="6927" width="10.6640625" style="77"/>
    <col min="6928" max="6928" width="16.33203125" style="77" customWidth="1"/>
    <col min="6929" max="7168" width="10.6640625" style="77"/>
    <col min="7169" max="7169" width="36.5" style="77" bestFit="1" customWidth="1"/>
    <col min="7170" max="7170" width="16.6640625" style="77" customWidth="1"/>
    <col min="7171" max="7171" width="4.83203125" style="77" customWidth="1"/>
    <col min="7172" max="7172" width="6.33203125" style="77" customWidth="1"/>
    <col min="7173" max="7174" width="17.6640625" style="77" customWidth="1"/>
    <col min="7175" max="7175" width="9.33203125" style="77" customWidth="1"/>
    <col min="7176" max="7178" width="10" style="77" customWidth="1"/>
    <col min="7179" max="7181" width="10.6640625" style="77"/>
    <col min="7182" max="7182" width="10" style="77" bestFit="1" customWidth="1"/>
    <col min="7183" max="7183" width="10.6640625" style="77"/>
    <col min="7184" max="7184" width="16.33203125" style="77" customWidth="1"/>
    <col min="7185" max="7424" width="10.6640625" style="77"/>
    <col min="7425" max="7425" width="36.5" style="77" bestFit="1" customWidth="1"/>
    <col min="7426" max="7426" width="16.6640625" style="77" customWidth="1"/>
    <col min="7427" max="7427" width="4.83203125" style="77" customWidth="1"/>
    <col min="7428" max="7428" width="6.33203125" style="77" customWidth="1"/>
    <col min="7429" max="7430" width="17.6640625" style="77" customWidth="1"/>
    <col min="7431" max="7431" width="9.33203125" style="77" customWidth="1"/>
    <col min="7432" max="7434" width="10" style="77" customWidth="1"/>
    <col min="7435" max="7437" width="10.6640625" style="77"/>
    <col min="7438" max="7438" width="10" style="77" bestFit="1" customWidth="1"/>
    <col min="7439" max="7439" width="10.6640625" style="77"/>
    <col min="7440" max="7440" width="16.33203125" style="77" customWidth="1"/>
    <col min="7441" max="7680" width="10.6640625" style="77"/>
    <col min="7681" max="7681" width="36.5" style="77" bestFit="1" customWidth="1"/>
    <col min="7682" max="7682" width="16.6640625" style="77" customWidth="1"/>
    <col min="7683" max="7683" width="4.83203125" style="77" customWidth="1"/>
    <col min="7684" max="7684" width="6.33203125" style="77" customWidth="1"/>
    <col min="7685" max="7686" width="17.6640625" style="77" customWidth="1"/>
    <col min="7687" max="7687" width="9.33203125" style="77" customWidth="1"/>
    <col min="7688" max="7690" width="10" style="77" customWidth="1"/>
    <col min="7691" max="7693" width="10.6640625" style="77"/>
    <col min="7694" max="7694" width="10" style="77" bestFit="1" customWidth="1"/>
    <col min="7695" max="7695" width="10.6640625" style="77"/>
    <col min="7696" max="7696" width="16.33203125" style="77" customWidth="1"/>
    <col min="7697" max="7936" width="10.6640625" style="77"/>
    <col min="7937" max="7937" width="36.5" style="77" bestFit="1" customWidth="1"/>
    <col min="7938" max="7938" width="16.6640625" style="77" customWidth="1"/>
    <col min="7939" max="7939" width="4.83203125" style="77" customWidth="1"/>
    <col min="7940" max="7940" width="6.33203125" style="77" customWidth="1"/>
    <col min="7941" max="7942" width="17.6640625" style="77" customWidth="1"/>
    <col min="7943" max="7943" width="9.33203125" style="77" customWidth="1"/>
    <col min="7944" max="7946" width="10" style="77" customWidth="1"/>
    <col min="7947" max="7949" width="10.6640625" style="77"/>
    <col min="7950" max="7950" width="10" style="77" bestFit="1" customWidth="1"/>
    <col min="7951" max="7951" width="10.6640625" style="77"/>
    <col min="7952" max="7952" width="16.33203125" style="77" customWidth="1"/>
    <col min="7953" max="8192" width="10.6640625" style="77"/>
    <col min="8193" max="8193" width="36.5" style="77" bestFit="1" customWidth="1"/>
    <col min="8194" max="8194" width="16.6640625" style="77" customWidth="1"/>
    <col min="8195" max="8195" width="4.83203125" style="77" customWidth="1"/>
    <col min="8196" max="8196" width="6.33203125" style="77" customWidth="1"/>
    <col min="8197" max="8198" width="17.6640625" style="77" customWidth="1"/>
    <col min="8199" max="8199" width="9.33203125" style="77" customWidth="1"/>
    <col min="8200" max="8202" width="10" style="77" customWidth="1"/>
    <col min="8203" max="8205" width="10.6640625" style="77"/>
    <col min="8206" max="8206" width="10" style="77" bestFit="1" customWidth="1"/>
    <col min="8207" max="8207" width="10.6640625" style="77"/>
    <col min="8208" max="8208" width="16.33203125" style="77" customWidth="1"/>
    <col min="8209" max="8448" width="10.6640625" style="77"/>
    <col min="8449" max="8449" width="36.5" style="77" bestFit="1" customWidth="1"/>
    <col min="8450" max="8450" width="16.6640625" style="77" customWidth="1"/>
    <col min="8451" max="8451" width="4.83203125" style="77" customWidth="1"/>
    <col min="8452" max="8452" width="6.33203125" style="77" customWidth="1"/>
    <col min="8453" max="8454" width="17.6640625" style="77" customWidth="1"/>
    <col min="8455" max="8455" width="9.33203125" style="77" customWidth="1"/>
    <col min="8456" max="8458" width="10" style="77" customWidth="1"/>
    <col min="8459" max="8461" width="10.6640625" style="77"/>
    <col min="8462" max="8462" width="10" style="77" bestFit="1" customWidth="1"/>
    <col min="8463" max="8463" width="10.6640625" style="77"/>
    <col min="8464" max="8464" width="16.33203125" style="77" customWidth="1"/>
    <col min="8465" max="8704" width="10.6640625" style="77"/>
    <col min="8705" max="8705" width="36.5" style="77" bestFit="1" customWidth="1"/>
    <col min="8706" max="8706" width="16.6640625" style="77" customWidth="1"/>
    <col min="8707" max="8707" width="4.83203125" style="77" customWidth="1"/>
    <col min="8708" max="8708" width="6.33203125" style="77" customWidth="1"/>
    <col min="8709" max="8710" width="17.6640625" style="77" customWidth="1"/>
    <col min="8711" max="8711" width="9.33203125" style="77" customWidth="1"/>
    <col min="8712" max="8714" width="10" style="77" customWidth="1"/>
    <col min="8715" max="8717" width="10.6640625" style="77"/>
    <col min="8718" max="8718" width="10" style="77" bestFit="1" customWidth="1"/>
    <col min="8719" max="8719" width="10.6640625" style="77"/>
    <col min="8720" max="8720" width="16.33203125" style="77" customWidth="1"/>
    <col min="8721" max="8960" width="10.6640625" style="77"/>
    <col min="8961" max="8961" width="36.5" style="77" bestFit="1" customWidth="1"/>
    <col min="8962" max="8962" width="16.6640625" style="77" customWidth="1"/>
    <col min="8963" max="8963" width="4.83203125" style="77" customWidth="1"/>
    <col min="8964" max="8964" width="6.33203125" style="77" customWidth="1"/>
    <col min="8965" max="8966" width="17.6640625" style="77" customWidth="1"/>
    <col min="8967" max="8967" width="9.33203125" style="77" customWidth="1"/>
    <col min="8968" max="8970" width="10" style="77" customWidth="1"/>
    <col min="8971" max="8973" width="10.6640625" style="77"/>
    <col min="8974" max="8974" width="10" style="77" bestFit="1" customWidth="1"/>
    <col min="8975" max="8975" width="10.6640625" style="77"/>
    <col min="8976" max="8976" width="16.33203125" style="77" customWidth="1"/>
    <col min="8977" max="9216" width="10.6640625" style="77"/>
    <col min="9217" max="9217" width="36.5" style="77" bestFit="1" customWidth="1"/>
    <col min="9218" max="9218" width="16.6640625" style="77" customWidth="1"/>
    <col min="9219" max="9219" width="4.83203125" style="77" customWidth="1"/>
    <col min="9220" max="9220" width="6.33203125" style="77" customWidth="1"/>
    <col min="9221" max="9222" width="17.6640625" style="77" customWidth="1"/>
    <col min="9223" max="9223" width="9.33203125" style="77" customWidth="1"/>
    <col min="9224" max="9226" width="10" style="77" customWidth="1"/>
    <col min="9227" max="9229" width="10.6640625" style="77"/>
    <col min="9230" max="9230" width="10" style="77" bestFit="1" customWidth="1"/>
    <col min="9231" max="9231" width="10.6640625" style="77"/>
    <col min="9232" max="9232" width="16.33203125" style="77" customWidth="1"/>
    <col min="9233" max="9472" width="10.6640625" style="77"/>
    <col min="9473" max="9473" width="36.5" style="77" bestFit="1" customWidth="1"/>
    <col min="9474" max="9474" width="16.6640625" style="77" customWidth="1"/>
    <col min="9475" max="9475" width="4.83203125" style="77" customWidth="1"/>
    <col min="9476" max="9476" width="6.33203125" style="77" customWidth="1"/>
    <col min="9477" max="9478" width="17.6640625" style="77" customWidth="1"/>
    <col min="9479" max="9479" width="9.33203125" style="77" customWidth="1"/>
    <col min="9480" max="9482" width="10" style="77" customWidth="1"/>
    <col min="9483" max="9485" width="10.6640625" style="77"/>
    <col min="9486" max="9486" width="10" style="77" bestFit="1" customWidth="1"/>
    <col min="9487" max="9487" width="10.6640625" style="77"/>
    <col min="9488" max="9488" width="16.33203125" style="77" customWidth="1"/>
    <col min="9489" max="9728" width="10.6640625" style="77"/>
    <col min="9729" max="9729" width="36.5" style="77" bestFit="1" customWidth="1"/>
    <col min="9730" max="9730" width="16.6640625" style="77" customWidth="1"/>
    <col min="9731" max="9731" width="4.83203125" style="77" customWidth="1"/>
    <col min="9732" max="9732" width="6.33203125" style="77" customWidth="1"/>
    <col min="9733" max="9734" width="17.6640625" style="77" customWidth="1"/>
    <col min="9735" max="9735" width="9.33203125" style="77" customWidth="1"/>
    <col min="9736" max="9738" width="10" style="77" customWidth="1"/>
    <col min="9739" max="9741" width="10.6640625" style="77"/>
    <col min="9742" max="9742" width="10" style="77" bestFit="1" customWidth="1"/>
    <col min="9743" max="9743" width="10.6640625" style="77"/>
    <col min="9744" max="9744" width="16.33203125" style="77" customWidth="1"/>
    <col min="9745" max="9984" width="10.6640625" style="77"/>
    <col min="9985" max="9985" width="36.5" style="77" bestFit="1" customWidth="1"/>
    <col min="9986" max="9986" width="16.6640625" style="77" customWidth="1"/>
    <col min="9987" max="9987" width="4.83203125" style="77" customWidth="1"/>
    <col min="9988" max="9988" width="6.33203125" style="77" customWidth="1"/>
    <col min="9989" max="9990" width="17.6640625" style="77" customWidth="1"/>
    <col min="9991" max="9991" width="9.33203125" style="77" customWidth="1"/>
    <col min="9992" max="9994" width="10" style="77" customWidth="1"/>
    <col min="9995" max="9997" width="10.6640625" style="77"/>
    <col min="9998" max="9998" width="10" style="77" bestFit="1" customWidth="1"/>
    <col min="9999" max="9999" width="10.6640625" style="77"/>
    <col min="10000" max="10000" width="16.33203125" style="77" customWidth="1"/>
    <col min="10001" max="10240" width="10.6640625" style="77"/>
    <col min="10241" max="10241" width="36.5" style="77" bestFit="1" customWidth="1"/>
    <col min="10242" max="10242" width="16.6640625" style="77" customWidth="1"/>
    <col min="10243" max="10243" width="4.83203125" style="77" customWidth="1"/>
    <col min="10244" max="10244" width="6.33203125" style="77" customWidth="1"/>
    <col min="10245" max="10246" width="17.6640625" style="77" customWidth="1"/>
    <col min="10247" max="10247" width="9.33203125" style="77" customWidth="1"/>
    <col min="10248" max="10250" width="10" style="77" customWidth="1"/>
    <col min="10251" max="10253" width="10.6640625" style="77"/>
    <col min="10254" max="10254" width="10" style="77" bestFit="1" customWidth="1"/>
    <col min="10255" max="10255" width="10.6640625" style="77"/>
    <col min="10256" max="10256" width="16.33203125" style="77" customWidth="1"/>
    <col min="10257" max="10496" width="10.6640625" style="77"/>
    <col min="10497" max="10497" width="36.5" style="77" bestFit="1" customWidth="1"/>
    <col min="10498" max="10498" width="16.6640625" style="77" customWidth="1"/>
    <col min="10499" max="10499" width="4.83203125" style="77" customWidth="1"/>
    <col min="10500" max="10500" width="6.33203125" style="77" customWidth="1"/>
    <col min="10501" max="10502" width="17.6640625" style="77" customWidth="1"/>
    <col min="10503" max="10503" width="9.33203125" style="77" customWidth="1"/>
    <col min="10504" max="10506" width="10" style="77" customWidth="1"/>
    <col min="10507" max="10509" width="10.6640625" style="77"/>
    <col min="10510" max="10510" width="10" style="77" bestFit="1" customWidth="1"/>
    <col min="10511" max="10511" width="10.6640625" style="77"/>
    <col min="10512" max="10512" width="16.33203125" style="77" customWidth="1"/>
    <col min="10513" max="10752" width="10.6640625" style="77"/>
    <col min="10753" max="10753" width="36.5" style="77" bestFit="1" customWidth="1"/>
    <col min="10754" max="10754" width="16.6640625" style="77" customWidth="1"/>
    <col min="10755" max="10755" width="4.83203125" style="77" customWidth="1"/>
    <col min="10756" max="10756" width="6.33203125" style="77" customWidth="1"/>
    <col min="10757" max="10758" width="17.6640625" style="77" customWidth="1"/>
    <col min="10759" max="10759" width="9.33203125" style="77" customWidth="1"/>
    <col min="10760" max="10762" width="10" style="77" customWidth="1"/>
    <col min="10763" max="10765" width="10.6640625" style="77"/>
    <col min="10766" max="10766" width="10" style="77" bestFit="1" customWidth="1"/>
    <col min="10767" max="10767" width="10.6640625" style="77"/>
    <col min="10768" max="10768" width="16.33203125" style="77" customWidth="1"/>
    <col min="10769" max="11008" width="10.6640625" style="77"/>
    <col min="11009" max="11009" width="36.5" style="77" bestFit="1" customWidth="1"/>
    <col min="11010" max="11010" width="16.6640625" style="77" customWidth="1"/>
    <col min="11011" max="11011" width="4.83203125" style="77" customWidth="1"/>
    <col min="11012" max="11012" width="6.33203125" style="77" customWidth="1"/>
    <col min="11013" max="11014" width="17.6640625" style="77" customWidth="1"/>
    <col min="11015" max="11015" width="9.33203125" style="77" customWidth="1"/>
    <col min="11016" max="11018" width="10" style="77" customWidth="1"/>
    <col min="11019" max="11021" width="10.6640625" style="77"/>
    <col min="11022" max="11022" width="10" style="77" bestFit="1" customWidth="1"/>
    <col min="11023" max="11023" width="10.6640625" style="77"/>
    <col min="11024" max="11024" width="16.33203125" style="77" customWidth="1"/>
    <col min="11025" max="11264" width="10.6640625" style="77"/>
    <col min="11265" max="11265" width="36.5" style="77" bestFit="1" customWidth="1"/>
    <col min="11266" max="11266" width="16.6640625" style="77" customWidth="1"/>
    <col min="11267" max="11267" width="4.83203125" style="77" customWidth="1"/>
    <col min="11268" max="11268" width="6.33203125" style="77" customWidth="1"/>
    <col min="11269" max="11270" width="17.6640625" style="77" customWidth="1"/>
    <col min="11271" max="11271" width="9.33203125" style="77" customWidth="1"/>
    <col min="11272" max="11274" width="10" style="77" customWidth="1"/>
    <col min="11275" max="11277" width="10.6640625" style="77"/>
    <col min="11278" max="11278" width="10" style="77" bestFit="1" customWidth="1"/>
    <col min="11279" max="11279" width="10.6640625" style="77"/>
    <col min="11280" max="11280" width="16.33203125" style="77" customWidth="1"/>
    <col min="11281" max="11520" width="10.6640625" style="77"/>
    <col min="11521" max="11521" width="36.5" style="77" bestFit="1" customWidth="1"/>
    <col min="11522" max="11522" width="16.6640625" style="77" customWidth="1"/>
    <col min="11523" max="11523" width="4.83203125" style="77" customWidth="1"/>
    <col min="11524" max="11524" width="6.33203125" style="77" customWidth="1"/>
    <col min="11525" max="11526" width="17.6640625" style="77" customWidth="1"/>
    <col min="11527" max="11527" width="9.33203125" style="77" customWidth="1"/>
    <col min="11528" max="11530" width="10" style="77" customWidth="1"/>
    <col min="11531" max="11533" width="10.6640625" style="77"/>
    <col min="11534" max="11534" width="10" style="77" bestFit="1" customWidth="1"/>
    <col min="11535" max="11535" width="10.6640625" style="77"/>
    <col min="11536" max="11536" width="16.33203125" style="77" customWidth="1"/>
    <col min="11537" max="11776" width="10.6640625" style="77"/>
    <col min="11777" max="11777" width="36.5" style="77" bestFit="1" customWidth="1"/>
    <col min="11778" max="11778" width="16.6640625" style="77" customWidth="1"/>
    <col min="11779" max="11779" width="4.83203125" style="77" customWidth="1"/>
    <col min="11780" max="11780" width="6.33203125" style="77" customWidth="1"/>
    <col min="11781" max="11782" width="17.6640625" style="77" customWidth="1"/>
    <col min="11783" max="11783" width="9.33203125" style="77" customWidth="1"/>
    <col min="11784" max="11786" width="10" style="77" customWidth="1"/>
    <col min="11787" max="11789" width="10.6640625" style="77"/>
    <col min="11790" max="11790" width="10" style="77" bestFit="1" customWidth="1"/>
    <col min="11791" max="11791" width="10.6640625" style="77"/>
    <col min="11792" max="11792" width="16.33203125" style="77" customWidth="1"/>
    <col min="11793" max="12032" width="10.6640625" style="77"/>
    <col min="12033" max="12033" width="36.5" style="77" bestFit="1" customWidth="1"/>
    <col min="12034" max="12034" width="16.6640625" style="77" customWidth="1"/>
    <col min="12035" max="12035" width="4.83203125" style="77" customWidth="1"/>
    <col min="12036" max="12036" width="6.33203125" style="77" customWidth="1"/>
    <col min="12037" max="12038" width="17.6640625" style="77" customWidth="1"/>
    <col min="12039" max="12039" width="9.33203125" style="77" customWidth="1"/>
    <col min="12040" max="12042" width="10" style="77" customWidth="1"/>
    <col min="12043" max="12045" width="10.6640625" style="77"/>
    <col min="12046" max="12046" width="10" style="77" bestFit="1" customWidth="1"/>
    <col min="12047" max="12047" width="10.6640625" style="77"/>
    <col min="12048" max="12048" width="16.33203125" style="77" customWidth="1"/>
    <col min="12049" max="12288" width="10.6640625" style="77"/>
    <col min="12289" max="12289" width="36.5" style="77" bestFit="1" customWidth="1"/>
    <col min="12290" max="12290" width="16.6640625" style="77" customWidth="1"/>
    <col min="12291" max="12291" width="4.83203125" style="77" customWidth="1"/>
    <col min="12292" max="12292" width="6.33203125" style="77" customWidth="1"/>
    <col min="12293" max="12294" width="17.6640625" style="77" customWidth="1"/>
    <col min="12295" max="12295" width="9.33203125" style="77" customWidth="1"/>
    <col min="12296" max="12298" width="10" style="77" customWidth="1"/>
    <col min="12299" max="12301" width="10.6640625" style="77"/>
    <col min="12302" max="12302" width="10" style="77" bestFit="1" customWidth="1"/>
    <col min="12303" max="12303" width="10.6640625" style="77"/>
    <col min="12304" max="12304" width="16.33203125" style="77" customWidth="1"/>
    <col min="12305" max="12544" width="10.6640625" style="77"/>
    <col min="12545" max="12545" width="36.5" style="77" bestFit="1" customWidth="1"/>
    <col min="12546" max="12546" width="16.6640625" style="77" customWidth="1"/>
    <col min="12547" max="12547" width="4.83203125" style="77" customWidth="1"/>
    <col min="12548" max="12548" width="6.33203125" style="77" customWidth="1"/>
    <col min="12549" max="12550" width="17.6640625" style="77" customWidth="1"/>
    <col min="12551" max="12551" width="9.33203125" style="77" customWidth="1"/>
    <col min="12552" max="12554" width="10" style="77" customWidth="1"/>
    <col min="12555" max="12557" width="10.6640625" style="77"/>
    <col min="12558" max="12558" width="10" style="77" bestFit="1" customWidth="1"/>
    <col min="12559" max="12559" width="10.6640625" style="77"/>
    <col min="12560" max="12560" width="16.33203125" style="77" customWidth="1"/>
    <col min="12561" max="12800" width="10.6640625" style="77"/>
    <col min="12801" max="12801" width="36.5" style="77" bestFit="1" customWidth="1"/>
    <col min="12802" max="12802" width="16.6640625" style="77" customWidth="1"/>
    <col min="12803" max="12803" width="4.83203125" style="77" customWidth="1"/>
    <col min="12804" max="12804" width="6.33203125" style="77" customWidth="1"/>
    <col min="12805" max="12806" width="17.6640625" style="77" customWidth="1"/>
    <col min="12807" max="12807" width="9.33203125" style="77" customWidth="1"/>
    <col min="12808" max="12810" width="10" style="77" customWidth="1"/>
    <col min="12811" max="12813" width="10.6640625" style="77"/>
    <col min="12814" max="12814" width="10" style="77" bestFit="1" customWidth="1"/>
    <col min="12815" max="12815" width="10.6640625" style="77"/>
    <col min="12816" max="12816" width="16.33203125" style="77" customWidth="1"/>
    <col min="12817" max="13056" width="10.6640625" style="77"/>
    <col min="13057" max="13057" width="36.5" style="77" bestFit="1" customWidth="1"/>
    <col min="13058" max="13058" width="16.6640625" style="77" customWidth="1"/>
    <col min="13059" max="13059" width="4.83203125" style="77" customWidth="1"/>
    <col min="13060" max="13060" width="6.33203125" style="77" customWidth="1"/>
    <col min="13061" max="13062" width="17.6640625" style="77" customWidth="1"/>
    <col min="13063" max="13063" width="9.33203125" style="77" customWidth="1"/>
    <col min="13064" max="13066" width="10" style="77" customWidth="1"/>
    <col min="13067" max="13069" width="10.6640625" style="77"/>
    <col min="13070" max="13070" width="10" style="77" bestFit="1" customWidth="1"/>
    <col min="13071" max="13071" width="10.6640625" style="77"/>
    <col min="13072" max="13072" width="16.33203125" style="77" customWidth="1"/>
    <col min="13073" max="13312" width="10.6640625" style="77"/>
    <col min="13313" max="13313" width="36.5" style="77" bestFit="1" customWidth="1"/>
    <col min="13314" max="13314" width="16.6640625" style="77" customWidth="1"/>
    <col min="13315" max="13315" width="4.83203125" style="77" customWidth="1"/>
    <col min="13316" max="13316" width="6.33203125" style="77" customWidth="1"/>
    <col min="13317" max="13318" width="17.6640625" style="77" customWidth="1"/>
    <col min="13319" max="13319" width="9.33203125" style="77" customWidth="1"/>
    <col min="13320" max="13322" width="10" style="77" customWidth="1"/>
    <col min="13323" max="13325" width="10.6640625" style="77"/>
    <col min="13326" max="13326" width="10" style="77" bestFit="1" customWidth="1"/>
    <col min="13327" max="13327" width="10.6640625" style="77"/>
    <col min="13328" max="13328" width="16.33203125" style="77" customWidth="1"/>
    <col min="13329" max="13568" width="10.6640625" style="77"/>
    <col min="13569" max="13569" width="36.5" style="77" bestFit="1" customWidth="1"/>
    <col min="13570" max="13570" width="16.6640625" style="77" customWidth="1"/>
    <col min="13571" max="13571" width="4.83203125" style="77" customWidth="1"/>
    <col min="13572" max="13572" width="6.33203125" style="77" customWidth="1"/>
    <col min="13573" max="13574" width="17.6640625" style="77" customWidth="1"/>
    <col min="13575" max="13575" width="9.33203125" style="77" customWidth="1"/>
    <col min="13576" max="13578" width="10" style="77" customWidth="1"/>
    <col min="13579" max="13581" width="10.6640625" style="77"/>
    <col min="13582" max="13582" width="10" style="77" bestFit="1" customWidth="1"/>
    <col min="13583" max="13583" width="10.6640625" style="77"/>
    <col min="13584" max="13584" width="16.33203125" style="77" customWidth="1"/>
    <col min="13585" max="13824" width="10.6640625" style="77"/>
    <col min="13825" max="13825" width="36.5" style="77" bestFit="1" customWidth="1"/>
    <col min="13826" max="13826" width="16.6640625" style="77" customWidth="1"/>
    <col min="13827" max="13827" width="4.83203125" style="77" customWidth="1"/>
    <col min="13828" max="13828" width="6.33203125" style="77" customWidth="1"/>
    <col min="13829" max="13830" width="17.6640625" style="77" customWidth="1"/>
    <col min="13831" max="13831" width="9.33203125" style="77" customWidth="1"/>
    <col min="13832" max="13834" width="10" style="77" customWidth="1"/>
    <col min="13835" max="13837" width="10.6640625" style="77"/>
    <col min="13838" max="13838" width="10" style="77" bestFit="1" customWidth="1"/>
    <col min="13839" max="13839" width="10.6640625" style="77"/>
    <col min="13840" max="13840" width="16.33203125" style="77" customWidth="1"/>
    <col min="13841" max="14080" width="10.6640625" style="77"/>
    <col min="14081" max="14081" width="36.5" style="77" bestFit="1" customWidth="1"/>
    <col min="14082" max="14082" width="16.6640625" style="77" customWidth="1"/>
    <col min="14083" max="14083" width="4.83203125" style="77" customWidth="1"/>
    <col min="14084" max="14084" width="6.33203125" style="77" customWidth="1"/>
    <col min="14085" max="14086" width="17.6640625" style="77" customWidth="1"/>
    <col min="14087" max="14087" width="9.33203125" style="77" customWidth="1"/>
    <col min="14088" max="14090" width="10" style="77" customWidth="1"/>
    <col min="14091" max="14093" width="10.6640625" style="77"/>
    <col min="14094" max="14094" width="10" style="77" bestFit="1" customWidth="1"/>
    <col min="14095" max="14095" width="10.6640625" style="77"/>
    <col min="14096" max="14096" width="16.33203125" style="77" customWidth="1"/>
    <col min="14097" max="14336" width="10.6640625" style="77"/>
    <col min="14337" max="14337" width="36.5" style="77" bestFit="1" customWidth="1"/>
    <col min="14338" max="14338" width="16.6640625" style="77" customWidth="1"/>
    <col min="14339" max="14339" width="4.83203125" style="77" customWidth="1"/>
    <col min="14340" max="14340" width="6.33203125" style="77" customWidth="1"/>
    <col min="14341" max="14342" width="17.6640625" style="77" customWidth="1"/>
    <col min="14343" max="14343" width="9.33203125" style="77" customWidth="1"/>
    <col min="14344" max="14346" width="10" style="77" customWidth="1"/>
    <col min="14347" max="14349" width="10.6640625" style="77"/>
    <col min="14350" max="14350" width="10" style="77" bestFit="1" customWidth="1"/>
    <col min="14351" max="14351" width="10.6640625" style="77"/>
    <col min="14352" max="14352" width="16.33203125" style="77" customWidth="1"/>
    <col min="14353" max="14592" width="10.6640625" style="77"/>
    <col min="14593" max="14593" width="36.5" style="77" bestFit="1" customWidth="1"/>
    <col min="14594" max="14594" width="16.6640625" style="77" customWidth="1"/>
    <col min="14595" max="14595" width="4.83203125" style="77" customWidth="1"/>
    <col min="14596" max="14596" width="6.33203125" style="77" customWidth="1"/>
    <col min="14597" max="14598" width="17.6640625" style="77" customWidth="1"/>
    <col min="14599" max="14599" width="9.33203125" style="77" customWidth="1"/>
    <col min="14600" max="14602" width="10" style="77" customWidth="1"/>
    <col min="14603" max="14605" width="10.6640625" style="77"/>
    <col min="14606" max="14606" width="10" style="77" bestFit="1" customWidth="1"/>
    <col min="14607" max="14607" width="10.6640625" style="77"/>
    <col min="14608" max="14608" width="16.33203125" style="77" customWidth="1"/>
    <col min="14609" max="14848" width="10.6640625" style="77"/>
    <col min="14849" max="14849" width="36.5" style="77" bestFit="1" customWidth="1"/>
    <col min="14850" max="14850" width="16.6640625" style="77" customWidth="1"/>
    <col min="14851" max="14851" width="4.83203125" style="77" customWidth="1"/>
    <col min="14852" max="14852" width="6.33203125" style="77" customWidth="1"/>
    <col min="14853" max="14854" width="17.6640625" style="77" customWidth="1"/>
    <col min="14855" max="14855" width="9.33203125" style="77" customWidth="1"/>
    <col min="14856" max="14858" width="10" style="77" customWidth="1"/>
    <col min="14859" max="14861" width="10.6640625" style="77"/>
    <col min="14862" max="14862" width="10" style="77" bestFit="1" customWidth="1"/>
    <col min="14863" max="14863" width="10.6640625" style="77"/>
    <col min="14864" max="14864" width="16.33203125" style="77" customWidth="1"/>
    <col min="14865" max="15104" width="10.6640625" style="77"/>
    <col min="15105" max="15105" width="36.5" style="77" bestFit="1" customWidth="1"/>
    <col min="15106" max="15106" width="16.6640625" style="77" customWidth="1"/>
    <col min="15107" max="15107" width="4.83203125" style="77" customWidth="1"/>
    <col min="15108" max="15108" width="6.33203125" style="77" customWidth="1"/>
    <col min="15109" max="15110" width="17.6640625" style="77" customWidth="1"/>
    <col min="15111" max="15111" width="9.33203125" style="77" customWidth="1"/>
    <col min="15112" max="15114" width="10" style="77" customWidth="1"/>
    <col min="15115" max="15117" width="10.6640625" style="77"/>
    <col min="15118" max="15118" width="10" style="77" bestFit="1" customWidth="1"/>
    <col min="15119" max="15119" width="10.6640625" style="77"/>
    <col min="15120" max="15120" width="16.33203125" style="77" customWidth="1"/>
    <col min="15121" max="15360" width="10.6640625" style="77"/>
    <col min="15361" max="15361" width="36.5" style="77" bestFit="1" customWidth="1"/>
    <col min="15362" max="15362" width="16.6640625" style="77" customWidth="1"/>
    <col min="15363" max="15363" width="4.83203125" style="77" customWidth="1"/>
    <col min="15364" max="15364" width="6.33203125" style="77" customWidth="1"/>
    <col min="15365" max="15366" width="17.6640625" style="77" customWidth="1"/>
    <col min="15367" max="15367" width="9.33203125" style="77" customWidth="1"/>
    <col min="15368" max="15370" width="10" style="77" customWidth="1"/>
    <col min="15371" max="15373" width="10.6640625" style="77"/>
    <col min="15374" max="15374" width="10" style="77" bestFit="1" customWidth="1"/>
    <col min="15375" max="15375" width="10.6640625" style="77"/>
    <col min="15376" max="15376" width="16.33203125" style="77" customWidth="1"/>
    <col min="15377" max="15616" width="10.6640625" style="77"/>
    <col min="15617" max="15617" width="36.5" style="77" bestFit="1" customWidth="1"/>
    <col min="15618" max="15618" width="16.6640625" style="77" customWidth="1"/>
    <col min="15619" max="15619" width="4.83203125" style="77" customWidth="1"/>
    <col min="15620" max="15620" width="6.33203125" style="77" customWidth="1"/>
    <col min="15621" max="15622" width="17.6640625" style="77" customWidth="1"/>
    <col min="15623" max="15623" width="9.33203125" style="77" customWidth="1"/>
    <col min="15624" max="15626" width="10" style="77" customWidth="1"/>
    <col min="15627" max="15629" width="10.6640625" style="77"/>
    <col min="15630" max="15630" width="10" style="77" bestFit="1" customWidth="1"/>
    <col min="15631" max="15631" width="10.6640625" style="77"/>
    <col min="15632" max="15632" width="16.33203125" style="77" customWidth="1"/>
    <col min="15633" max="15872" width="10.6640625" style="77"/>
    <col min="15873" max="15873" width="36.5" style="77" bestFit="1" customWidth="1"/>
    <col min="15874" max="15874" width="16.6640625" style="77" customWidth="1"/>
    <col min="15875" max="15875" width="4.83203125" style="77" customWidth="1"/>
    <col min="15876" max="15876" width="6.33203125" style="77" customWidth="1"/>
    <col min="15877" max="15878" width="17.6640625" style="77" customWidth="1"/>
    <col min="15879" max="15879" width="9.33203125" style="77" customWidth="1"/>
    <col min="15880" max="15882" width="10" style="77" customWidth="1"/>
    <col min="15883" max="15885" width="10.6640625" style="77"/>
    <col min="15886" max="15886" width="10" style="77" bestFit="1" customWidth="1"/>
    <col min="15887" max="15887" width="10.6640625" style="77"/>
    <col min="15888" max="15888" width="16.33203125" style="77" customWidth="1"/>
    <col min="15889" max="16128" width="10.6640625" style="77"/>
    <col min="16129" max="16129" width="36.5" style="77" bestFit="1" customWidth="1"/>
    <col min="16130" max="16130" width="16.6640625" style="77" customWidth="1"/>
    <col min="16131" max="16131" width="4.83203125" style="77" customWidth="1"/>
    <col min="16132" max="16132" width="6.33203125" style="77" customWidth="1"/>
    <col min="16133" max="16134" width="17.6640625" style="77" customWidth="1"/>
    <col min="16135" max="16135" width="9.33203125" style="77" customWidth="1"/>
    <col min="16136" max="16138" width="10" style="77" customWidth="1"/>
    <col min="16139" max="16141" width="10.6640625" style="77"/>
    <col min="16142" max="16142" width="10" style="77" bestFit="1" customWidth="1"/>
    <col min="16143" max="16143" width="10.6640625" style="77"/>
    <col min="16144" max="16144" width="16.33203125" style="77" customWidth="1"/>
    <col min="16145" max="16384" width="10.6640625" style="77"/>
  </cols>
  <sheetData>
    <row r="1" spans="1:17" s="69" customFormat="1" x14ac:dyDescent="0.15">
      <c r="A1" s="68" t="s">
        <v>445</v>
      </c>
      <c r="I1" s="70"/>
      <c r="K1" s="71"/>
      <c r="L1" s="72"/>
      <c r="M1" s="73"/>
      <c r="N1" s="74"/>
      <c r="Q1" s="75"/>
    </row>
    <row r="2" spans="1:17" ht="13" thickBot="1" x14ac:dyDescent="0.2"/>
    <row r="3" spans="1:17" s="87" customFormat="1" ht="13" x14ac:dyDescent="0.15">
      <c r="A3" s="80" t="s">
        <v>0</v>
      </c>
      <c r="B3" s="81" t="s">
        <v>1</v>
      </c>
      <c r="C3" s="81" t="s">
        <v>446</v>
      </c>
      <c r="D3" s="81" t="s">
        <v>3</v>
      </c>
      <c r="E3" s="81" t="s">
        <v>6</v>
      </c>
      <c r="F3" s="81" t="s">
        <v>447</v>
      </c>
      <c r="G3" s="81" t="s">
        <v>448</v>
      </c>
      <c r="H3" s="81" t="s">
        <v>449</v>
      </c>
      <c r="I3" s="81" t="s">
        <v>450</v>
      </c>
      <c r="J3" s="81" t="s">
        <v>451</v>
      </c>
      <c r="K3" s="82" t="s">
        <v>452</v>
      </c>
      <c r="L3" s="81" t="s">
        <v>453</v>
      </c>
      <c r="M3" s="83" t="s">
        <v>452</v>
      </c>
      <c r="N3" s="84" t="s">
        <v>450</v>
      </c>
      <c r="O3" s="85" t="s">
        <v>454</v>
      </c>
      <c r="P3" s="81" t="s">
        <v>452</v>
      </c>
      <c r="Q3" s="86" t="s">
        <v>455</v>
      </c>
    </row>
    <row r="4" spans="1:17" x14ac:dyDescent="0.15">
      <c r="A4" s="88" t="s">
        <v>11</v>
      </c>
      <c r="B4" s="89" t="str">
        <f>[1]Grundlæggende!C2</f>
        <v>Hedelundvej 15</v>
      </c>
      <c r="C4" s="89">
        <f>[1]Grundlæggende!D2</f>
        <v>6840</v>
      </c>
      <c r="D4" s="89" t="str">
        <f>[1]Grundlæggende!E2</f>
        <v>Oksbøl</v>
      </c>
      <c r="E4" s="89" t="s">
        <v>15</v>
      </c>
      <c r="F4" s="89"/>
      <c r="G4" s="89">
        <v>995</v>
      </c>
      <c r="H4" s="89">
        <v>995</v>
      </c>
      <c r="I4" s="89">
        <v>100</v>
      </c>
      <c r="J4" s="89">
        <v>995</v>
      </c>
      <c r="K4" s="89" t="s">
        <v>456</v>
      </c>
      <c r="L4" s="89"/>
      <c r="M4" s="90"/>
      <c r="N4" s="91"/>
      <c r="O4" s="92"/>
      <c r="P4" s="93"/>
      <c r="Q4" s="94"/>
    </row>
    <row r="5" spans="1:17" x14ac:dyDescent="0.15">
      <c r="A5" s="88" t="s">
        <v>17</v>
      </c>
      <c r="B5" s="89" t="str">
        <f>[1]Grundlæggende!C3</f>
        <v>Vestergade 17</v>
      </c>
      <c r="C5" s="89">
        <f>[1]Grundlæggende!D3</f>
        <v>6840</v>
      </c>
      <c r="D5" s="89" t="str">
        <f>[1]Grundlæggende!E3</f>
        <v>Oksbøl</v>
      </c>
      <c r="E5" s="89" t="s">
        <v>457</v>
      </c>
      <c r="F5" s="89"/>
      <c r="G5" s="89">
        <v>2995</v>
      </c>
      <c r="H5" s="89">
        <v>2995</v>
      </c>
      <c r="I5" s="89">
        <v>101</v>
      </c>
      <c r="J5" s="89">
        <v>2995</v>
      </c>
      <c r="K5" s="89" t="s">
        <v>458</v>
      </c>
      <c r="L5" s="89"/>
      <c r="M5" s="90"/>
      <c r="N5" s="91"/>
      <c r="O5" s="92"/>
      <c r="P5" s="93"/>
      <c r="Q5" s="94"/>
    </row>
    <row r="6" spans="1:17" x14ac:dyDescent="0.15">
      <c r="A6" s="88" t="s">
        <v>24</v>
      </c>
      <c r="B6" s="89" t="str">
        <f>[1]Grundlæggende!C4</f>
        <v>Vestergade 14</v>
      </c>
      <c r="C6" s="89">
        <f>[1]Grundlæggende!D4</f>
        <v>6840</v>
      </c>
      <c r="D6" s="89" t="str">
        <f>[1]Grundlæggende!E4</f>
        <v>Oksbøl</v>
      </c>
      <c r="E6" s="89" t="s">
        <v>27</v>
      </c>
      <c r="F6" s="89"/>
      <c r="G6" s="89">
        <v>995</v>
      </c>
      <c r="H6" s="89">
        <v>1495</v>
      </c>
      <c r="I6" s="89">
        <v>102</v>
      </c>
      <c r="J6" s="89">
        <v>1495</v>
      </c>
      <c r="K6" s="89" t="s">
        <v>459</v>
      </c>
      <c r="L6" s="89">
        <v>1495</v>
      </c>
      <c r="M6" s="90" t="s">
        <v>460</v>
      </c>
      <c r="N6" s="91">
        <v>103</v>
      </c>
      <c r="O6" s="92"/>
      <c r="P6" s="93"/>
      <c r="Q6" s="94">
        <v>232</v>
      </c>
    </row>
    <row r="7" spans="1:17" ht="10.5" customHeight="1" x14ac:dyDescent="0.15">
      <c r="A7" s="88" t="s">
        <v>44</v>
      </c>
      <c r="B7" s="89" t="str">
        <f>[1]Grundlæggende!C6</f>
        <v>Industrivej 30</v>
      </c>
      <c r="C7" s="89">
        <f>[1]Grundlæggende!D6</f>
        <v>6840</v>
      </c>
      <c r="D7" s="89" t="str">
        <f>[1]Grundlæggende!E6</f>
        <v>Oksbøl</v>
      </c>
      <c r="E7" s="89" t="s">
        <v>47</v>
      </c>
      <c r="F7" s="89"/>
      <c r="G7" s="89">
        <v>2995</v>
      </c>
      <c r="H7" s="89">
        <v>2995</v>
      </c>
      <c r="I7" s="89">
        <v>127</v>
      </c>
      <c r="J7" s="89">
        <v>2995</v>
      </c>
      <c r="K7" s="95" t="s">
        <v>461</v>
      </c>
      <c r="L7" s="89">
        <v>2995</v>
      </c>
      <c r="M7" s="90" t="s">
        <v>462</v>
      </c>
      <c r="N7" s="91">
        <v>102</v>
      </c>
      <c r="O7" s="92"/>
      <c r="P7" s="93"/>
      <c r="Q7" s="94">
        <v>231</v>
      </c>
    </row>
    <row r="8" spans="1:17" ht="10.5" customHeight="1" x14ac:dyDescent="0.15">
      <c r="A8" s="88" t="s">
        <v>463</v>
      </c>
      <c r="B8" s="89" t="s">
        <v>41</v>
      </c>
      <c r="C8" s="89">
        <v>6840</v>
      </c>
      <c r="D8" s="89" t="s">
        <v>13</v>
      </c>
      <c r="E8" s="89" t="s">
        <v>43</v>
      </c>
      <c r="F8" s="89"/>
      <c r="G8" s="89">
        <v>995</v>
      </c>
      <c r="H8" s="89">
        <v>995</v>
      </c>
      <c r="I8" s="89">
        <v>174</v>
      </c>
      <c r="J8" s="89"/>
      <c r="K8" s="95"/>
      <c r="L8" s="89"/>
      <c r="M8" s="90"/>
      <c r="N8" s="91">
        <v>160</v>
      </c>
      <c r="O8" s="92"/>
      <c r="P8" s="93"/>
      <c r="Q8" s="94">
        <v>224</v>
      </c>
    </row>
    <row r="9" spans="1:17" x14ac:dyDescent="0.15">
      <c r="A9" s="88" t="s">
        <v>464</v>
      </c>
      <c r="B9" s="89" t="s">
        <v>465</v>
      </c>
      <c r="C9" s="89">
        <f>[1]Grundlæggende!D7</f>
        <v>6840</v>
      </c>
      <c r="D9" s="89" t="str">
        <f>[1]Grundlæggende!E7</f>
        <v>Oksbøl</v>
      </c>
      <c r="E9" s="89" t="s">
        <v>466</v>
      </c>
      <c r="F9" s="89"/>
      <c r="G9" s="89">
        <v>1495</v>
      </c>
      <c r="H9" s="89">
        <v>1495</v>
      </c>
      <c r="I9" s="89">
        <v>103</v>
      </c>
      <c r="J9" s="89">
        <v>1495</v>
      </c>
      <c r="K9" s="89"/>
      <c r="L9" s="89"/>
      <c r="M9" s="90"/>
      <c r="N9" s="91"/>
      <c r="O9" s="92"/>
      <c r="P9" s="93"/>
      <c r="Q9" s="94"/>
    </row>
    <row r="10" spans="1:17" x14ac:dyDescent="0.15">
      <c r="A10" s="88" t="str">
        <f>[1]Grundlæggende!B8</f>
        <v>Boligselskabet Fiilsø</v>
      </c>
      <c r="B10" s="89" t="str">
        <f>[1]Grundlæggende!C8</f>
        <v>Skolegade 6</v>
      </c>
      <c r="C10" s="89">
        <f>[1]Grundlæggende!D8</f>
        <v>6700</v>
      </c>
      <c r="D10" s="89" t="str">
        <f>[1]Grundlæggende!E8</f>
        <v>Esbjerg</v>
      </c>
      <c r="E10" s="89" t="str">
        <f>[1]Grundlæggende!H8</f>
        <v>John Jacobsen</v>
      </c>
      <c r="F10" s="89"/>
      <c r="G10" s="89"/>
      <c r="H10" s="89">
        <v>995</v>
      </c>
      <c r="I10" s="89"/>
      <c r="J10" s="89"/>
      <c r="K10" s="89"/>
      <c r="L10" s="89"/>
      <c r="M10" s="90"/>
      <c r="N10" s="91"/>
      <c r="O10" s="92"/>
      <c r="P10" s="93"/>
      <c r="Q10" s="94"/>
    </row>
    <row r="11" spans="1:17" x14ac:dyDescent="0.15">
      <c r="A11" s="88" t="s">
        <v>467</v>
      </c>
      <c r="B11" s="89" t="str">
        <f>[1]Grundlæggende!C9</f>
        <v>Industrivej 84</v>
      </c>
      <c r="C11" s="89">
        <f>[1]Grundlæggende!D9</f>
        <v>6840</v>
      </c>
      <c r="D11" s="89" t="str">
        <f>[1]Grundlæggende!E9</f>
        <v>Oksbøl</v>
      </c>
      <c r="E11" s="89" t="s">
        <v>468</v>
      </c>
      <c r="F11" s="89"/>
      <c r="G11" s="89">
        <v>995</v>
      </c>
      <c r="H11" s="89">
        <v>995</v>
      </c>
      <c r="I11" s="89"/>
      <c r="J11" s="89"/>
      <c r="K11" s="89"/>
      <c r="L11" s="89"/>
      <c r="M11" s="90"/>
      <c r="N11" s="91"/>
      <c r="O11" s="92"/>
      <c r="P11" s="93"/>
      <c r="Q11" s="94"/>
    </row>
    <row r="12" spans="1:17" x14ac:dyDescent="0.15">
      <c r="A12" s="88" t="s">
        <v>469</v>
      </c>
      <c r="B12" s="89" t="str">
        <f>[1]Grundlæggende!C10</f>
        <v>Baunhøjvej 34</v>
      </c>
      <c r="C12" s="89">
        <f>[1]Grundlæggende!D10</f>
        <v>6840</v>
      </c>
      <c r="D12" s="89" t="str">
        <f>[1]Grundlæggende!E10</f>
        <v>Oksbøl</v>
      </c>
      <c r="E12" s="89" t="s">
        <v>470</v>
      </c>
      <c r="F12" s="89"/>
      <c r="G12" s="89">
        <v>1495</v>
      </c>
      <c r="H12" s="89">
        <v>1495</v>
      </c>
      <c r="I12" s="89">
        <v>105</v>
      </c>
      <c r="J12" s="89">
        <v>1495</v>
      </c>
      <c r="K12" s="89" t="s">
        <v>471</v>
      </c>
      <c r="L12" s="89"/>
      <c r="M12" s="90"/>
      <c r="N12" s="91"/>
      <c r="O12" s="92"/>
      <c r="P12" s="93"/>
      <c r="Q12" s="94"/>
    </row>
    <row r="13" spans="1:17" x14ac:dyDescent="0.15">
      <c r="A13" s="88" t="s">
        <v>63</v>
      </c>
      <c r="B13" s="89" t="str">
        <f>[1]Grundlæggende!C11</f>
        <v>Strandvejen 1</v>
      </c>
      <c r="C13" s="89">
        <f>[1]Grundlæggende!D11</f>
        <v>6840</v>
      </c>
      <c r="D13" s="89" t="str">
        <f>[1]Grundlæggende!E11</f>
        <v>Oksbøl</v>
      </c>
      <c r="E13" s="89" t="s">
        <v>472</v>
      </c>
      <c r="F13" s="89"/>
      <c r="G13" s="89">
        <v>1495</v>
      </c>
      <c r="H13" s="89">
        <v>1495</v>
      </c>
      <c r="I13" s="89">
        <v>185</v>
      </c>
      <c r="J13" s="89">
        <v>1495</v>
      </c>
      <c r="K13" s="89" t="s">
        <v>458</v>
      </c>
      <c r="L13" s="89"/>
      <c r="M13" s="90"/>
      <c r="N13" s="91"/>
      <c r="O13" s="92"/>
      <c r="P13" s="93"/>
      <c r="Q13" s="94">
        <v>234</v>
      </c>
    </row>
    <row r="14" spans="1:17" x14ac:dyDescent="0.15">
      <c r="A14" s="88" t="s">
        <v>473</v>
      </c>
      <c r="B14" s="89" t="s">
        <v>64</v>
      </c>
      <c r="C14" s="89">
        <v>6840</v>
      </c>
      <c r="D14" s="89" t="s">
        <v>13</v>
      </c>
      <c r="E14" s="89" t="s">
        <v>472</v>
      </c>
      <c r="F14" s="89"/>
      <c r="G14" s="89">
        <v>995</v>
      </c>
      <c r="H14" s="89">
        <v>995</v>
      </c>
      <c r="I14" s="89"/>
      <c r="J14" s="89">
        <v>995</v>
      </c>
      <c r="K14" s="89" t="s">
        <v>474</v>
      </c>
      <c r="L14" s="89">
        <v>2995</v>
      </c>
      <c r="M14" s="90" t="s">
        <v>475</v>
      </c>
      <c r="N14" s="91">
        <v>106</v>
      </c>
      <c r="O14" s="92"/>
      <c r="P14" s="93"/>
      <c r="Q14" s="94"/>
    </row>
    <row r="15" spans="1:17" x14ac:dyDescent="0.15">
      <c r="A15" s="88" t="str">
        <f>[1]Grundlæggende!B13</f>
        <v>Blåvandshuk Malermester</v>
      </c>
      <c r="B15" s="89" t="str">
        <f>[1]Grundlæggende!C13</f>
        <v>Strandvejen 6</v>
      </c>
      <c r="C15" s="89">
        <f>[1]Grundlæggende!D13</f>
        <v>6840</v>
      </c>
      <c r="D15" s="89" t="str">
        <f>[1]Grundlæggende!E13</f>
        <v>Oksbøl</v>
      </c>
      <c r="E15" s="89" t="str">
        <f>[1]Grundlæggende!H13</f>
        <v>Søren Mathiesen</v>
      </c>
      <c r="F15" s="89"/>
      <c r="G15" s="89"/>
      <c r="H15" s="89">
        <v>995</v>
      </c>
      <c r="I15" s="89">
        <v>176</v>
      </c>
      <c r="J15" s="89"/>
      <c r="K15" s="89"/>
      <c r="L15" s="89"/>
      <c r="M15" s="90"/>
      <c r="N15" s="91"/>
      <c r="O15" s="92"/>
      <c r="P15" s="93"/>
      <c r="Q15" s="94"/>
    </row>
    <row r="16" spans="1:17" x14ac:dyDescent="0.15">
      <c r="A16" s="88" t="s">
        <v>432</v>
      </c>
      <c r="B16" s="89" t="str">
        <f>[1]Grundlæggende!C14</f>
        <v>Strandvejen 10</v>
      </c>
      <c r="C16" s="89">
        <f>[1]Grundlæggende!D14</f>
        <v>6840</v>
      </c>
      <c r="D16" s="89" t="str">
        <f>[1]Grundlæggende!E14</f>
        <v>Oksbøl</v>
      </c>
      <c r="E16" s="89" t="s">
        <v>83</v>
      </c>
      <c r="F16" s="89"/>
      <c r="G16" s="89">
        <v>1495</v>
      </c>
      <c r="H16" s="89">
        <v>1495</v>
      </c>
      <c r="I16" s="89">
        <v>106</v>
      </c>
      <c r="J16" s="89">
        <v>1495</v>
      </c>
      <c r="K16" s="89" t="s">
        <v>476</v>
      </c>
      <c r="L16" s="89"/>
      <c r="M16" s="90"/>
      <c r="N16" s="91"/>
      <c r="O16" s="92"/>
      <c r="P16" s="93"/>
      <c r="Q16" s="94">
        <v>177</v>
      </c>
    </row>
    <row r="17" spans="1:17" x14ac:dyDescent="0.15">
      <c r="A17" s="88" t="s">
        <v>477</v>
      </c>
      <c r="B17" s="89" t="str">
        <f>[1]Grundlæggende!C15</f>
        <v>Strandvejen 9</v>
      </c>
      <c r="C17" s="89">
        <f>[1]Grundlæggende!D15</f>
        <v>6840</v>
      </c>
      <c r="D17" s="89" t="str">
        <f>[1]Grundlæggende!E15</f>
        <v>Oksbøl</v>
      </c>
      <c r="E17" s="89" t="s">
        <v>87</v>
      </c>
      <c r="F17" s="89"/>
      <c r="G17" s="89">
        <v>1495</v>
      </c>
      <c r="H17" s="89">
        <v>1495</v>
      </c>
      <c r="I17" s="89">
        <v>107</v>
      </c>
      <c r="J17" s="89">
        <v>1495</v>
      </c>
      <c r="K17" s="89" t="s">
        <v>478</v>
      </c>
      <c r="L17" s="89">
        <v>1495</v>
      </c>
      <c r="M17" s="90" t="s">
        <v>460</v>
      </c>
      <c r="N17" s="91">
        <v>107</v>
      </c>
      <c r="O17" s="92"/>
      <c r="P17" s="93"/>
      <c r="Q17" s="94">
        <v>176</v>
      </c>
    </row>
    <row r="18" spans="1:17" x14ac:dyDescent="0.15">
      <c r="A18" s="88" t="str">
        <f>[1]Grundlæggende!B16</f>
        <v>Blåvandshuk Skole</v>
      </c>
      <c r="B18" s="89" t="str">
        <f>[1]Grundlæggende!C16</f>
        <v>Skolevænget 12</v>
      </c>
      <c r="C18" s="89">
        <f>[1]Grundlæggende!D16</f>
        <v>6840</v>
      </c>
      <c r="D18" s="89" t="str">
        <f>[1]Grundlæggende!E16</f>
        <v>Oksbøl</v>
      </c>
      <c r="E18" s="89" t="str">
        <f>[1]Grundlæggende!H16</f>
        <v>Lis Solvang</v>
      </c>
      <c r="F18" s="89"/>
      <c r="G18" s="89">
        <v>995</v>
      </c>
      <c r="H18" s="89">
        <v>995</v>
      </c>
      <c r="I18" s="89"/>
      <c r="J18" s="89"/>
      <c r="K18" s="89"/>
      <c r="L18" s="89"/>
      <c r="M18" s="90"/>
      <c r="N18" s="91"/>
      <c r="O18" s="92"/>
      <c r="P18" s="93"/>
      <c r="Q18" s="94"/>
    </row>
    <row r="19" spans="1:17" x14ac:dyDescent="0.15">
      <c r="A19" s="88" t="s">
        <v>88</v>
      </c>
      <c r="B19" s="89" t="str">
        <f>[1]Grundlæggende!C17</f>
        <v>Strandvejen 7</v>
      </c>
      <c r="C19" s="89">
        <f>[1]Grundlæggende!D17</f>
        <v>6840</v>
      </c>
      <c r="D19" s="89" t="str">
        <f>[1]Grundlæggende!E17</f>
        <v>Oksbøl</v>
      </c>
      <c r="E19" s="89" t="s">
        <v>91</v>
      </c>
      <c r="F19" s="89"/>
      <c r="G19" s="89">
        <v>1495</v>
      </c>
      <c r="H19" s="89">
        <v>1495</v>
      </c>
      <c r="I19" s="89">
        <v>109</v>
      </c>
      <c r="J19" s="89">
        <v>1495</v>
      </c>
      <c r="K19" s="89" t="s">
        <v>461</v>
      </c>
      <c r="L19" s="89">
        <v>1495</v>
      </c>
      <c r="M19" s="90" t="s">
        <v>462</v>
      </c>
      <c r="N19" s="91">
        <v>109</v>
      </c>
      <c r="O19" s="92"/>
      <c r="P19" s="93"/>
      <c r="Q19" s="94">
        <v>178</v>
      </c>
    </row>
    <row r="20" spans="1:17" x14ac:dyDescent="0.15">
      <c r="A20" s="88" t="s">
        <v>92</v>
      </c>
      <c r="B20" s="89" t="s">
        <v>93</v>
      </c>
      <c r="C20" s="89">
        <f>[1]Grundlæggende!D18</f>
        <v>6840</v>
      </c>
      <c r="D20" s="89" t="str">
        <f>[1]Grundlæggende!E18</f>
        <v>Oksbøl</v>
      </c>
      <c r="E20" s="89" t="s">
        <v>95</v>
      </c>
      <c r="F20" s="89"/>
      <c r="G20" s="89">
        <v>1495</v>
      </c>
      <c r="H20" s="89">
        <v>1495</v>
      </c>
      <c r="I20" s="89">
        <v>110</v>
      </c>
      <c r="J20" s="89">
        <v>995</v>
      </c>
      <c r="K20" s="89" t="s">
        <v>459</v>
      </c>
      <c r="L20" s="89">
        <v>995</v>
      </c>
      <c r="M20" s="90" t="s">
        <v>479</v>
      </c>
      <c r="N20" s="91">
        <v>110</v>
      </c>
      <c r="O20" s="92"/>
      <c r="P20" s="93"/>
      <c r="Q20" s="94">
        <v>179</v>
      </c>
    </row>
    <row r="21" spans="1:17" s="98" customFormat="1" x14ac:dyDescent="0.15">
      <c r="A21" s="88" t="s">
        <v>97</v>
      </c>
      <c r="B21" s="89" t="str">
        <f>[1]Grundlæggende!C19</f>
        <v>Baunhøjvej 34</v>
      </c>
      <c r="C21" s="89">
        <f>[1]Grundlæggende!D19</f>
        <v>6840</v>
      </c>
      <c r="D21" s="89" t="str">
        <f>[1]Grundlæggende!E19</f>
        <v>Oksbøl</v>
      </c>
      <c r="E21" s="89" t="s">
        <v>480</v>
      </c>
      <c r="F21" s="89"/>
      <c r="G21" s="89"/>
      <c r="H21" s="89">
        <v>1495</v>
      </c>
      <c r="I21" s="89">
        <v>108</v>
      </c>
      <c r="J21" s="89">
        <v>1495</v>
      </c>
      <c r="K21" s="89" t="s">
        <v>481</v>
      </c>
      <c r="L21" s="89"/>
      <c r="M21" s="90"/>
      <c r="N21" s="91">
        <v>111</v>
      </c>
      <c r="O21" s="96"/>
      <c r="P21" s="97"/>
      <c r="Q21" s="94">
        <v>180</v>
      </c>
    </row>
    <row r="22" spans="1:17" x14ac:dyDescent="0.15">
      <c r="A22" s="88" t="s">
        <v>433</v>
      </c>
      <c r="B22" s="89" t="str">
        <f>[1]Grundlæggende!C20</f>
        <v>Industrivej 38</v>
      </c>
      <c r="C22" s="89">
        <f>[1]Grundlæggende!D20</f>
        <v>6840</v>
      </c>
      <c r="D22" s="89" t="str">
        <f>[1]Grundlæggende!E20</f>
        <v>Oksbøl</v>
      </c>
      <c r="E22" s="89" t="s">
        <v>436</v>
      </c>
      <c r="F22" s="89"/>
      <c r="G22" s="89"/>
      <c r="H22" s="89">
        <v>995</v>
      </c>
      <c r="I22" s="89">
        <v>114</v>
      </c>
      <c r="J22" s="89"/>
      <c r="K22" s="89"/>
      <c r="L22" s="89"/>
      <c r="M22" s="90"/>
      <c r="N22" s="91"/>
      <c r="O22" s="92"/>
      <c r="P22" s="93"/>
      <c r="Q22" s="94"/>
    </row>
    <row r="23" spans="1:17" x14ac:dyDescent="0.15">
      <c r="A23" s="88" t="s">
        <v>113</v>
      </c>
      <c r="B23" s="89" t="str">
        <f>[1]Grundlæggende!C21</f>
        <v>Industrivej 16</v>
      </c>
      <c r="C23" s="89">
        <f>[1]Grundlæggende!D21</f>
        <v>6840</v>
      </c>
      <c r="D23" s="89" t="str">
        <f>[1]Grundlæggende!E21</f>
        <v>Oksbøl</v>
      </c>
      <c r="E23" s="89" t="s">
        <v>116</v>
      </c>
      <c r="F23" s="89"/>
      <c r="G23" s="89">
        <v>1495</v>
      </c>
      <c r="H23" s="89">
        <v>1495</v>
      </c>
      <c r="I23" s="89">
        <v>115</v>
      </c>
      <c r="J23" s="89">
        <v>1495</v>
      </c>
      <c r="K23" s="89" t="s">
        <v>482</v>
      </c>
      <c r="L23" s="89">
        <v>1495</v>
      </c>
      <c r="M23" s="90" t="s">
        <v>483</v>
      </c>
      <c r="N23" s="91">
        <v>115</v>
      </c>
      <c r="O23" s="92"/>
      <c r="P23" s="93"/>
      <c r="Q23" s="94">
        <v>183</v>
      </c>
    </row>
    <row r="24" spans="1:17" x14ac:dyDescent="0.15">
      <c r="A24" s="88" t="s">
        <v>484</v>
      </c>
      <c r="B24" s="89" t="str">
        <f>[1]Grundlæggende!C22</f>
        <v>Smedegade 2</v>
      </c>
      <c r="C24" s="89">
        <f>[1]Grundlæggende!D22</f>
        <v>6800</v>
      </c>
      <c r="D24" s="89" t="str">
        <f>[1]Grundlæggende!E22</f>
        <v>Varde</v>
      </c>
      <c r="E24" s="89"/>
      <c r="F24" s="89"/>
      <c r="G24" s="89">
        <v>2995</v>
      </c>
      <c r="H24" s="89">
        <v>2995</v>
      </c>
      <c r="I24" s="89">
        <v>116</v>
      </c>
      <c r="J24" s="89">
        <v>1495</v>
      </c>
      <c r="K24" s="89" t="s">
        <v>485</v>
      </c>
      <c r="L24" s="89">
        <v>995</v>
      </c>
      <c r="M24" s="90" t="s">
        <v>475</v>
      </c>
      <c r="N24" s="91">
        <v>112</v>
      </c>
      <c r="O24" s="92"/>
      <c r="P24" s="93"/>
      <c r="Q24" s="94">
        <v>181</v>
      </c>
    </row>
    <row r="25" spans="1:17" x14ac:dyDescent="0.15">
      <c r="A25" s="88" t="s">
        <v>486</v>
      </c>
      <c r="B25" s="89" t="str">
        <f>[1]Grundlæggende!C23</f>
        <v>Præstegårdsvej 21</v>
      </c>
      <c r="C25" s="89">
        <f>[1]Grundlæggende!D23</f>
        <v>6840</v>
      </c>
      <c r="D25" s="89" t="str">
        <f>[1]Grundlæggende!E23</f>
        <v>Oksbøl</v>
      </c>
      <c r="E25" s="89" t="s">
        <v>487</v>
      </c>
      <c r="F25" s="89"/>
      <c r="G25" s="89"/>
      <c r="H25" s="89">
        <v>1495</v>
      </c>
      <c r="I25" s="89">
        <v>117</v>
      </c>
      <c r="J25" s="89">
        <v>1495</v>
      </c>
      <c r="K25" s="89" t="s">
        <v>488</v>
      </c>
      <c r="L25" s="89"/>
      <c r="M25" s="90"/>
      <c r="N25" s="91">
        <v>114</v>
      </c>
      <c r="O25" s="92"/>
      <c r="P25" s="93"/>
      <c r="Q25" s="94"/>
    </row>
    <row r="26" spans="1:17" x14ac:dyDescent="0.15">
      <c r="A26" s="88" t="s">
        <v>117</v>
      </c>
      <c r="B26" s="89" t="str">
        <f>[1]Grundlæggende!C24</f>
        <v>Lyngbovej 5</v>
      </c>
      <c r="C26" s="89">
        <f>[1]Grundlæggende!D24</f>
        <v>6840</v>
      </c>
      <c r="D26" s="89" t="str">
        <f>[1]Grundlæggende!E24</f>
        <v>Oksbøl</v>
      </c>
      <c r="E26" s="89" t="s">
        <v>120</v>
      </c>
      <c r="F26" s="89"/>
      <c r="G26" s="89">
        <v>995</v>
      </c>
      <c r="H26" s="89">
        <v>995</v>
      </c>
      <c r="I26" s="89"/>
      <c r="J26" s="89"/>
      <c r="K26" s="89"/>
      <c r="L26" s="89"/>
      <c r="M26" s="90"/>
      <c r="N26" s="91"/>
      <c r="O26" s="92"/>
      <c r="P26" s="93"/>
      <c r="Q26" s="94"/>
    </row>
    <row r="27" spans="1:17" s="98" customFormat="1" x14ac:dyDescent="0.15">
      <c r="A27" s="88" t="s">
        <v>105</v>
      </c>
      <c r="B27" s="89" t="str">
        <f>[1]Grundlæggende!C25</f>
        <v>Industrivej 14</v>
      </c>
      <c r="C27" s="89">
        <f>[1]Grundlæggende!D25</f>
        <v>6840</v>
      </c>
      <c r="D27" s="89" t="str">
        <f>[1]Grundlæggende!E25</f>
        <v>Oksbøl</v>
      </c>
      <c r="E27" s="89" t="s">
        <v>108</v>
      </c>
      <c r="F27" s="89"/>
      <c r="G27" s="89">
        <v>2000</v>
      </c>
      <c r="H27" s="89">
        <v>1495</v>
      </c>
      <c r="I27" s="89">
        <v>118</v>
      </c>
      <c r="J27" s="89">
        <v>1495</v>
      </c>
      <c r="K27" s="89" t="s">
        <v>459</v>
      </c>
      <c r="L27" s="89">
        <v>1495</v>
      </c>
      <c r="M27" s="90" t="s">
        <v>462</v>
      </c>
      <c r="N27" s="91">
        <v>113</v>
      </c>
      <c r="O27" s="96"/>
      <c r="P27" s="97"/>
      <c r="Q27" s="94">
        <v>182</v>
      </c>
    </row>
    <row r="28" spans="1:17" x14ac:dyDescent="0.15">
      <c r="A28" s="88" t="s">
        <v>437</v>
      </c>
      <c r="B28" s="89" t="str">
        <f>[1]Grundlæggende!C26</f>
        <v>Marskelvej 4</v>
      </c>
      <c r="C28" s="89">
        <f>[1]Grundlæggende!D26</f>
        <v>6840</v>
      </c>
      <c r="D28" s="89" t="str">
        <f>[1]Grundlæggende!E26</f>
        <v>Oksbøl</v>
      </c>
      <c r="E28" s="89" t="s">
        <v>125</v>
      </c>
      <c r="F28" s="89"/>
      <c r="G28" s="89">
        <v>1495</v>
      </c>
      <c r="H28" s="89">
        <v>995</v>
      </c>
      <c r="I28" s="89">
        <v>119</v>
      </c>
      <c r="J28" s="89">
        <v>995</v>
      </c>
      <c r="K28" s="89" t="s">
        <v>489</v>
      </c>
      <c r="L28" s="89"/>
      <c r="M28" s="90"/>
      <c r="N28" s="91">
        <v>116</v>
      </c>
      <c r="O28" s="92"/>
      <c r="P28" s="93"/>
      <c r="Q28" s="94">
        <v>184</v>
      </c>
    </row>
    <row r="29" spans="1:17" x14ac:dyDescent="0.15">
      <c r="A29" s="88" t="s">
        <v>122</v>
      </c>
      <c r="B29" s="89" t="str">
        <f>[1]Grundlæggende!C27</f>
        <v>Marskelvej 4</v>
      </c>
      <c r="C29" s="89">
        <f>[1]Grundlæggende!D27</f>
        <v>6840</v>
      </c>
      <c r="D29" s="89" t="str">
        <f>[1]Grundlæggende!E27</f>
        <v>Oksbøl</v>
      </c>
      <c r="E29" s="89" t="s">
        <v>125</v>
      </c>
      <c r="F29" s="89"/>
      <c r="G29" s="89">
        <v>1495</v>
      </c>
      <c r="H29" s="89">
        <v>995</v>
      </c>
      <c r="I29" s="89">
        <v>120</v>
      </c>
      <c r="J29" s="89">
        <v>995</v>
      </c>
      <c r="K29" s="89" t="s">
        <v>482</v>
      </c>
      <c r="L29" s="89">
        <v>995</v>
      </c>
      <c r="M29" s="90" t="s">
        <v>479</v>
      </c>
      <c r="N29" s="91">
        <v>117</v>
      </c>
      <c r="O29" s="92"/>
      <c r="P29" s="93"/>
      <c r="Q29" s="94">
        <v>185</v>
      </c>
    </row>
    <row r="30" spans="1:17" x14ac:dyDescent="0.15">
      <c r="A30" s="88" t="str">
        <f>[1]Grundlæggende!B28</f>
        <v>EDC Blåvand</v>
      </c>
      <c r="B30" s="89" t="str">
        <f>[1]Grundlæggende!C28</f>
        <v>Blåvandvej 23</v>
      </c>
      <c r="C30" s="89">
        <f>[1]Grundlæggende!D28</f>
        <v>6857</v>
      </c>
      <c r="D30" s="89" t="str">
        <f>[1]Grundlæggende!E28</f>
        <v>Blaavand</v>
      </c>
      <c r="E30" s="89" t="s">
        <v>131</v>
      </c>
      <c r="F30" s="89"/>
      <c r="G30" s="89"/>
      <c r="H30" s="89">
        <v>995</v>
      </c>
      <c r="I30" s="89">
        <v>178</v>
      </c>
      <c r="J30" s="89"/>
      <c r="K30" s="89"/>
      <c r="L30" s="89"/>
      <c r="M30" s="90"/>
      <c r="N30" s="91">
        <v>163</v>
      </c>
      <c r="O30" s="92"/>
      <c r="P30" s="93"/>
      <c r="Q30" s="94"/>
    </row>
    <row r="31" spans="1:17" x14ac:dyDescent="0.15">
      <c r="A31" s="88" t="s">
        <v>137</v>
      </c>
      <c r="B31" s="89" t="str">
        <f>[1]Grundlæggende!C29</f>
        <v>Krarupvej 1</v>
      </c>
      <c r="C31" s="89">
        <f>[1]Grundlæggende!D29</f>
        <v>6840</v>
      </c>
      <c r="D31" s="89" t="str">
        <f>[1]Grundlæggende!E29</f>
        <v>Oksbøl</v>
      </c>
      <c r="E31" s="89" t="s">
        <v>140</v>
      </c>
      <c r="F31" s="89"/>
      <c r="G31" s="89">
        <v>995</v>
      </c>
      <c r="H31" s="89">
        <v>1495</v>
      </c>
      <c r="I31" s="89">
        <v>121</v>
      </c>
      <c r="J31" s="89">
        <v>995</v>
      </c>
      <c r="K31" s="89" t="s">
        <v>490</v>
      </c>
      <c r="L31" s="89">
        <v>1495</v>
      </c>
      <c r="M31" s="90" t="s">
        <v>462</v>
      </c>
      <c r="N31" s="91">
        <v>118</v>
      </c>
      <c r="O31" s="92"/>
      <c r="P31" s="93"/>
      <c r="Q31" s="94">
        <v>186</v>
      </c>
    </row>
    <row r="32" spans="1:17" x14ac:dyDescent="0.15">
      <c r="A32" s="88" t="s">
        <v>141</v>
      </c>
      <c r="B32" s="89" t="str">
        <f>[1]Grundlæggende!C30</f>
        <v>Søndervang 38</v>
      </c>
      <c r="C32" s="89">
        <f>[1]Grundlæggende!D30</f>
        <v>6840</v>
      </c>
      <c r="D32" s="89" t="str">
        <f>[1]Grundlæggende!E30</f>
        <v>Oksbøl</v>
      </c>
      <c r="E32" s="89" t="s">
        <v>144</v>
      </c>
      <c r="F32" s="89"/>
      <c r="G32" s="89">
        <v>1495</v>
      </c>
      <c r="H32" s="89">
        <v>1495</v>
      </c>
      <c r="I32" s="89">
        <v>122</v>
      </c>
      <c r="J32" s="89">
        <v>1495</v>
      </c>
      <c r="K32" s="89" t="s">
        <v>459</v>
      </c>
      <c r="L32" s="89">
        <v>1495</v>
      </c>
      <c r="M32" s="90" t="s">
        <v>475</v>
      </c>
      <c r="N32" s="91">
        <v>119</v>
      </c>
      <c r="O32" s="92"/>
      <c r="P32" s="93"/>
      <c r="Q32" s="94">
        <v>187</v>
      </c>
    </row>
    <row r="33" spans="1:17" x14ac:dyDescent="0.15">
      <c r="A33" s="88" t="s">
        <v>149</v>
      </c>
      <c r="B33" s="89" t="str">
        <f>[1]Grundlæggende!C31</f>
        <v>Jernbanegade 37</v>
      </c>
      <c r="C33" s="89">
        <f>[1]Grundlæggende!D31</f>
        <v>6870</v>
      </c>
      <c r="D33" s="89" t="str">
        <f>[1]Grundlæggende!E31</f>
        <v>Ølgod</v>
      </c>
      <c r="E33" s="89" t="s">
        <v>153</v>
      </c>
      <c r="F33" s="89"/>
      <c r="G33" s="89">
        <v>1495</v>
      </c>
      <c r="H33" s="89">
        <v>1495</v>
      </c>
      <c r="I33" s="89">
        <v>180</v>
      </c>
      <c r="J33" s="89">
        <v>1495</v>
      </c>
      <c r="K33" s="89" t="s">
        <v>491</v>
      </c>
      <c r="L33" s="89">
        <v>1495</v>
      </c>
      <c r="M33" s="90" t="s">
        <v>460</v>
      </c>
      <c r="N33" s="91">
        <v>120</v>
      </c>
      <c r="O33" s="92"/>
      <c r="P33" s="93"/>
      <c r="Q33" s="94">
        <v>188</v>
      </c>
    </row>
    <row r="34" spans="1:17" x14ac:dyDescent="0.15">
      <c r="A34" s="88" t="s">
        <v>159</v>
      </c>
      <c r="B34" s="89" t="s">
        <v>160</v>
      </c>
      <c r="C34" s="89">
        <v>6840</v>
      </c>
      <c r="D34" s="89" t="s">
        <v>13</v>
      </c>
      <c r="E34" s="89" t="s">
        <v>162</v>
      </c>
      <c r="F34" s="89"/>
      <c r="G34" s="89">
        <v>0</v>
      </c>
      <c r="H34" s="89">
        <v>995</v>
      </c>
      <c r="I34" s="89">
        <v>187</v>
      </c>
      <c r="J34" s="89">
        <v>995</v>
      </c>
      <c r="K34" s="89" t="s">
        <v>492</v>
      </c>
      <c r="L34" s="89">
        <v>995</v>
      </c>
      <c r="M34" s="90" t="s">
        <v>460</v>
      </c>
      <c r="N34" s="91">
        <v>122</v>
      </c>
      <c r="O34" s="92"/>
      <c r="P34" s="93"/>
      <c r="Q34" s="94">
        <v>190</v>
      </c>
    </row>
    <row r="35" spans="1:17" x14ac:dyDescent="0.15">
      <c r="A35" s="88" t="s">
        <v>163</v>
      </c>
      <c r="B35" s="89" t="str">
        <f>[1]Grundlæggende!C33</f>
        <v>Østparken 138</v>
      </c>
      <c r="C35" s="89">
        <f>[1]Grundlæggende!D33</f>
        <v>6840</v>
      </c>
      <c r="D35" s="89" t="str">
        <f>[1]Grundlæggende!E33</f>
        <v>Oksbøl</v>
      </c>
      <c r="E35" s="89" t="s">
        <v>166</v>
      </c>
      <c r="F35" s="89"/>
      <c r="G35" s="89">
        <v>995</v>
      </c>
      <c r="H35" s="89">
        <v>995</v>
      </c>
      <c r="I35" s="89">
        <v>123</v>
      </c>
      <c r="J35" s="89">
        <v>995</v>
      </c>
      <c r="K35" s="89" t="s">
        <v>482</v>
      </c>
      <c r="L35" s="89"/>
      <c r="M35" s="90"/>
      <c r="N35" s="91">
        <v>123</v>
      </c>
      <c r="O35" s="92"/>
      <c r="P35" s="93"/>
      <c r="Q35" s="94">
        <v>191</v>
      </c>
    </row>
    <row r="36" spans="1:17" x14ac:dyDescent="0.15">
      <c r="A36" s="88" t="s">
        <v>493</v>
      </c>
      <c r="B36" s="89" t="s">
        <v>494</v>
      </c>
      <c r="C36" s="89"/>
      <c r="D36" s="89" t="s">
        <v>19</v>
      </c>
      <c r="E36" s="89" t="s">
        <v>495</v>
      </c>
      <c r="F36" s="89"/>
      <c r="G36" s="89">
        <v>0</v>
      </c>
      <c r="H36" s="89">
        <v>525</v>
      </c>
      <c r="I36" s="89">
        <v>205</v>
      </c>
      <c r="J36" s="89">
        <v>525</v>
      </c>
      <c r="K36" s="89" t="s">
        <v>496</v>
      </c>
      <c r="L36" s="89"/>
      <c r="M36" s="90"/>
      <c r="N36" s="91"/>
      <c r="O36" s="92"/>
      <c r="P36" s="93"/>
      <c r="Q36" s="94"/>
    </row>
    <row r="37" spans="1:17" x14ac:dyDescent="0.15">
      <c r="A37" s="88" t="s">
        <v>497</v>
      </c>
      <c r="B37" s="89" t="str">
        <f>[1]Grundlæggende!C34</f>
        <v>Bredgade 48</v>
      </c>
      <c r="C37" s="89">
        <f>[1]Grundlæggende!D34</f>
        <v>6830</v>
      </c>
      <c r="D37" s="89" t="str">
        <f>[1]Grundlæggende!E34</f>
        <v>Nørre N</v>
      </c>
      <c r="E37" s="89" t="s">
        <v>498</v>
      </c>
      <c r="F37" s="89"/>
      <c r="G37" s="89">
        <v>0</v>
      </c>
      <c r="H37" s="89">
        <v>0</v>
      </c>
      <c r="I37" s="89"/>
      <c r="J37" s="89">
        <v>0</v>
      </c>
      <c r="K37" s="89"/>
      <c r="L37" s="89"/>
      <c r="M37" s="90"/>
      <c r="N37" s="91"/>
      <c r="O37" s="99"/>
      <c r="P37" s="93"/>
      <c r="Q37" s="94"/>
    </row>
    <row r="38" spans="1:17" x14ac:dyDescent="0.15">
      <c r="A38" s="88" t="s">
        <v>499</v>
      </c>
      <c r="B38" s="89" t="s">
        <v>500</v>
      </c>
      <c r="C38" s="89">
        <v>6840</v>
      </c>
      <c r="D38" s="89" t="s">
        <v>13</v>
      </c>
      <c r="E38" s="89" t="s">
        <v>501</v>
      </c>
      <c r="F38" s="89"/>
      <c r="G38" s="89"/>
      <c r="H38" s="89">
        <v>995</v>
      </c>
      <c r="I38" s="89">
        <v>169</v>
      </c>
      <c r="J38" s="89"/>
      <c r="K38" s="89"/>
      <c r="L38" s="89"/>
      <c r="M38" s="90"/>
      <c r="N38" s="91"/>
      <c r="O38" s="92"/>
      <c r="P38" s="93"/>
      <c r="Q38" s="94"/>
    </row>
    <row r="39" spans="1:17" x14ac:dyDescent="0.15">
      <c r="A39" s="88" t="s">
        <v>167</v>
      </c>
      <c r="B39" s="89" t="str">
        <f>[1]Grundlæggende!C36</f>
        <v>Vestergade 3</v>
      </c>
      <c r="C39" s="89">
        <f>[1]Grundlæggende!D36</f>
        <v>6840</v>
      </c>
      <c r="D39" s="89" t="str">
        <f>[1]Grundlæggende!E36</f>
        <v>Oksbøl</v>
      </c>
      <c r="E39" s="89" t="s">
        <v>170</v>
      </c>
      <c r="F39" s="89"/>
      <c r="G39" s="89">
        <v>1495</v>
      </c>
      <c r="H39" s="89">
        <v>1495</v>
      </c>
      <c r="I39" s="89">
        <v>124</v>
      </c>
      <c r="J39" s="89">
        <v>1495</v>
      </c>
      <c r="K39" s="89" t="s">
        <v>502</v>
      </c>
      <c r="L39" s="89">
        <v>1495</v>
      </c>
      <c r="M39" s="90" t="s">
        <v>462</v>
      </c>
      <c r="N39" s="91">
        <v>124</v>
      </c>
      <c r="O39" s="92"/>
      <c r="P39" s="93"/>
      <c r="Q39" s="94">
        <v>192</v>
      </c>
    </row>
    <row r="40" spans="1:17" x14ac:dyDescent="0.15">
      <c r="A40" s="88" t="s">
        <v>154</v>
      </c>
      <c r="B40" s="89" t="str">
        <f>[1]Grundlæggende!C37</f>
        <v>Faaresøvej 3</v>
      </c>
      <c r="C40" s="89">
        <f>[1]Grundlæggende!D37</f>
        <v>6840</v>
      </c>
      <c r="D40" s="89" t="str">
        <f>[1]Grundlæggende!E37</f>
        <v>Oksbøl</v>
      </c>
      <c r="E40" s="89" t="s">
        <v>157</v>
      </c>
      <c r="F40" s="89"/>
      <c r="G40" s="89">
        <v>995</v>
      </c>
      <c r="H40" s="89">
        <v>1495</v>
      </c>
      <c r="I40" s="89">
        <v>125</v>
      </c>
      <c r="J40" s="89">
        <v>1495</v>
      </c>
      <c r="K40" s="89" t="s">
        <v>503</v>
      </c>
      <c r="L40" s="89">
        <v>1495</v>
      </c>
      <c r="M40" s="90" t="s">
        <v>462</v>
      </c>
      <c r="N40" s="91">
        <v>121</v>
      </c>
      <c r="O40" s="92"/>
      <c r="P40" s="93"/>
      <c r="Q40" s="94">
        <v>189</v>
      </c>
    </row>
    <row r="41" spans="1:17" x14ac:dyDescent="0.15">
      <c r="A41" s="88" t="s">
        <v>504</v>
      </c>
      <c r="B41" s="89" t="str">
        <f>[1]Grundlæggende!C38</f>
        <v>Vestergade 10</v>
      </c>
      <c r="C41" s="89">
        <f>[1]Grundlæggende!D38</f>
        <v>6840</v>
      </c>
      <c r="D41" s="89" t="str">
        <f>[1]Grundlæggende!E38</f>
        <v>Oksbøl</v>
      </c>
      <c r="E41" s="89" t="s">
        <v>443</v>
      </c>
      <c r="F41" s="89"/>
      <c r="G41" s="89">
        <v>995</v>
      </c>
      <c r="H41" s="89">
        <v>995</v>
      </c>
      <c r="I41" s="89">
        <v>126</v>
      </c>
      <c r="J41" s="89"/>
      <c r="K41" s="89"/>
      <c r="L41" s="89"/>
      <c r="M41" s="90"/>
      <c r="N41" s="91">
        <v>168</v>
      </c>
      <c r="O41" s="92"/>
      <c r="P41" s="93"/>
      <c r="Q41" s="94">
        <v>227</v>
      </c>
    </row>
    <row r="42" spans="1:17" x14ac:dyDescent="0.15">
      <c r="A42" s="88" t="s">
        <v>505</v>
      </c>
      <c r="B42" s="89" t="str">
        <f>[1]Grundlæggende!C39</f>
        <v>Industrivej 82</v>
      </c>
      <c r="C42" s="89">
        <f>[1]Grundlæggende!D39</f>
        <v>6840</v>
      </c>
      <c r="D42" s="89" t="str">
        <f>[1]Grundlæggende!E39</f>
        <v>Oksbøl</v>
      </c>
      <c r="E42" s="89" t="s">
        <v>505</v>
      </c>
      <c r="F42" s="89"/>
      <c r="G42" s="89"/>
      <c r="H42" s="89">
        <v>1495</v>
      </c>
      <c r="I42" s="89"/>
      <c r="J42" s="89"/>
      <c r="K42" s="89"/>
      <c r="L42" s="89"/>
      <c r="M42" s="90"/>
      <c r="N42" s="91">
        <v>169</v>
      </c>
      <c r="O42" s="92"/>
      <c r="P42" s="93"/>
      <c r="Q42" s="94">
        <v>228</v>
      </c>
    </row>
    <row r="43" spans="1:17" x14ac:dyDescent="0.15">
      <c r="A43" s="88" t="s">
        <v>179</v>
      </c>
      <c r="B43" s="89" t="str">
        <f>[1]Grundlæggende!C40</f>
        <v>Industrivej 5</v>
      </c>
      <c r="C43" s="89">
        <f>[1]Grundlæggende!D40</f>
        <v>6840</v>
      </c>
      <c r="D43" s="89" t="str">
        <f>[1]Grundlæggende!E40</f>
        <v>Oksbøl</v>
      </c>
      <c r="E43" s="89" t="s">
        <v>182</v>
      </c>
      <c r="F43" s="89"/>
      <c r="G43" s="89">
        <v>1495</v>
      </c>
      <c r="H43" s="89">
        <v>1495</v>
      </c>
      <c r="I43" s="89">
        <v>128</v>
      </c>
      <c r="J43" s="89">
        <v>1495</v>
      </c>
      <c r="K43" s="89" t="s">
        <v>506</v>
      </c>
      <c r="L43" s="89">
        <v>1495</v>
      </c>
      <c r="M43" s="90" t="s">
        <v>460</v>
      </c>
      <c r="N43" s="91">
        <v>125</v>
      </c>
      <c r="O43" s="92"/>
      <c r="P43" s="93"/>
      <c r="Q43" s="94">
        <v>193</v>
      </c>
    </row>
    <row r="44" spans="1:17" x14ac:dyDescent="0.15">
      <c r="A44" s="88" t="s">
        <v>188</v>
      </c>
      <c r="B44" s="89" t="s">
        <v>507</v>
      </c>
      <c r="C44" s="89">
        <v>6840</v>
      </c>
      <c r="D44" s="89" t="s">
        <v>13</v>
      </c>
      <c r="E44" s="89" t="s">
        <v>508</v>
      </c>
      <c r="F44" s="89"/>
      <c r="G44" s="89"/>
      <c r="H44" s="89">
        <v>1495</v>
      </c>
      <c r="I44" s="89">
        <v>181</v>
      </c>
      <c r="J44" s="89"/>
      <c r="K44" s="89"/>
      <c r="L44" s="89"/>
      <c r="M44" s="90"/>
      <c r="N44" s="91">
        <v>167</v>
      </c>
      <c r="O44" s="92"/>
      <c r="P44" s="93"/>
      <c r="Q44" s="94">
        <v>226</v>
      </c>
    </row>
    <row r="45" spans="1:17" x14ac:dyDescent="0.15">
      <c r="A45" s="88" t="s">
        <v>192</v>
      </c>
      <c r="B45" s="89" t="s">
        <v>193</v>
      </c>
      <c r="C45" s="89">
        <f>[1]Grundlæggende!D42</f>
        <v>6840</v>
      </c>
      <c r="D45" s="89" t="str">
        <f>[1]Grundlæggende!E42</f>
        <v>Oksbøl</v>
      </c>
      <c r="E45" s="89" t="s">
        <v>195</v>
      </c>
      <c r="F45" s="89"/>
      <c r="G45" s="89">
        <v>1495</v>
      </c>
      <c r="H45" s="89">
        <v>1495</v>
      </c>
      <c r="I45" s="89">
        <v>129</v>
      </c>
      <c r="J45" s="89">
        <v>1495</v>
      </c>
      <c r="K45" s="89" t="s">
        <v>482</v>
      </c>
      <c r="L45" s="89">
        <v>1495</v>
      </c>
      <c r="M45" s="90" t="s">
        <v>462</v>
      </c>
      <c r="N45" s="91">
        <v>126</v>
      </c>
      <c r="O45" s="92"/>
      <c r="P45" s="93"/>
      <c r="Q45" s="94">
        <v>194</v>
      </c>
    </row>
    <row r="46" spans="1:17" x14ac:dyDescent="0.15">
      <c r="A46" s="88" t="s">
        <v>196</v>
      </c>
      <c r="B46" s="89"/>
      <c r="C46" s="89">
        <f>[1]Grundlæggende!D43</f>
        <v>6840</v>
      </c>
      <c r="D46" s="89" t="str">
        <f>[1]Grundlæggende!E43</f>
        <v>Oksbøl</v>
      </c>
      <c r="E46" s="89" t="s">
        <v>199</v>
      </c>
      <c r="F46" s="89"/>
      <c r="G46" s="89">
        <v>995</v>
      </c>
      <c r="H46" s="89">
        <v>995</v>
      </c>
      <c r="I46" s="89">
        <v>130</v>
      </c>
      <c r="J46" s="89"/>
      <c r="K46" s="89"/>
      <c r="L46" s="89">
        <v>995</v>
      </c>
      <c r="M46" s="90" t="s">
        <v>460</v>
      </c>
      <c r="N46" s="91">
        <v>164</v>
      </c>
      <c r="O46" s="92"/>
      <c r="P46" s="93"/>
      <c r="Q46" s="94"/>
    </row>
    <row r="47" spans="1:17" x14ac:dyDescent="0.15">
      <c r="A47" s="88" t="s">
        <v>509</v>
      </c>
      <c r="B47" s="89" t="s">
        <v>510</v>
      </c>
      <c r="C47" s="89">
        <v>6840</v>
      </c>
      <c r="D47" s="89" t="s">
        <v>13</v>
      </c>
      <c r="E47" s="89" t="s">
        <v>511</v>
      </c>
      <c r="F47" s="89"/>
      <c r="G47" s="89"/>
      <c r="H47" s="89">
        <v>1495</v>
      </c>
      <c r="I47" s="89">
        <v>175</v>
      </c>
      <c r="J47" s="89"/>
      <c r="K47" s="89"/>
      <c r="L47" s="89">
        <v>995</v>
      </c>
      <c r="M47" s="90" t="s">
        <v>512</v>
      </c>
      <c r="N47" s="91">
        <v>165</v>
      </c>
      <c r="O47" s="92"/>
      <c r="P47" s="93"/>
      <c r="Q47" s="94"/>
    </row>
    <row r="48" spans="1:17" x14ac:dyDescent="0.15">
      <c r="A48" s="88" t="s">
        <v>513</v>
      </c>
      <c r="B48" s="89" t="str">
        <f>[1]Grundlæggende!C44</f>
        <v>Thuesvej 4</v>
      </c>
      <c r="C48" s="89">
        <f>[1]Grundlæggende!D44</f>
        <v>6840</v>
      </c>
      <c r="D48" s="89" t="str">
        <f>[1]Grundlæggende!E44</f>
        <v>Oksbøl</v>
      </c>
      <c r="E48" s="89" t="s">
        <v>514</v>
      </c>
      <c r="F48" s="89"/>
      <c r="G48" s="89">
        <v>2995</v>
      </c>
      <c r="H48" s="89">
        <v>2995</v>
      </c>
      <c r="I48" s="89">
        <v>131</v>
      </c>
      <c r="J48" s="89">
        <v>2995</v>
      </c>
      <c r="K48" s="89" t="s">
        <v>515</v>
      </c>
      <c r="L48" s="89"/>
      <c r="M48" s="90"/>
      <c r="N48" s="91">
        <v>127</v>
      </c>
      <c r="O48" s="92"/>
      <c r="P48" s="93"/>
      <c r="Q48" s="94">
        <v>195</v>
      </c>
    </row>
    <row r="49" spans="1:17" x14ac:dyDescent="0.15">
      <c r="A49" s="88" t="s">
        <v>201</v>
      </c>
      <c r="B49" s="89" t="str">
        <f>[1]Grundlæggende!C45</f>
        <v>Torvegade 5</v>
      </c>
      <c r="C49" s="89">
        <f>[1]Grundlæggende!D45</f>
        <v>6840</v>
      </c>
      <c r="D49" s="89" t="str">
        <f>[1]Grundlæggende!E45</f>
        <v>Oksbøl</v>
      </c>
      <c r="E49" s="89" t="s">
        <v>204</v>
      </c>
      <c r="F49" s="89"/>
      <c r="G49" s="89">
        <v>995</v>
      </c>
      <c r="H49" s="89">
        <v>995</v>
      </c>
      <c r="I49" s="89">
        <v>183</v>
      </c>
      <c r="J49" s="89"/>
      <c r="K49" s="89"/>
      <c r="L49" s="89"/>
      <c r="M49" s="90"/>
      <c r="N49" s="91">
        <v>166</v>
      </c>
      <c r="O49" s="92"/>
      <c r="P49" s="93"/>
      <c r="Q49" s="94">
        <v>225</v>
      </c>
    </row>
    <row r="50" spans="1:17" x14ac:dyDescent="0.15">
      <c r="A50" s="88" t="s">
        <v>212</v>
      </c>
      <c r="B50" s="89" t="str">
        <f>[1]Grundlæggende!C46</f>
        <v>Torvegade 6</v>
      </c>
      <c r="C50" s="89">
        <f>[1]Grundlæggende!D46</f>
        <v>6840</v>
      </c>
      <c r="D50" s="89" t="str">
        <f>[1]Grundlæggende!E46</f>
        <v>Oksbøl</v>
      </c>
      <c r="E50" s="89" t="s">
        <v>215</v>
      </c>
      <c r="F50" s="89"/>
      <c r="G50" s="89">
        <v>1495</v>
      </c>
      <c r="H50" s="89">
        <v>1495</v>
      </c>
      <c r="I50" s="89">
        <v>132</v>
      </c>
      <c r="J50" s="89">
        <v>995</v>
      </c>
      <c r="K50" s="89" t="s">
        <v>516</v>
      </c>
      <c r="L50" s="89"/>
      <c r="M50" s="90"/>
      <c r="N50" s="91">
        <v>128</v>
      </c>
      <c r="O50" s="92"/>
      <c r="P50" s="93"/>
      <c r="Q50" s="94">
        <v>196</v>
      </c>
    </row>
    <row r="51" spans="1:17" x14ac:dyDescent="0.15">
      <c r="A51" s="88" t="s">
        <v>517</v>
      </c>
      <c r="B51" s="89" t="str">
        <f>[1]Grundlæggende!C47</f>
        <v>Torvegade 17</v>
      </c>
      <c r="C51" s="89">
        <f>[1]Grundlæggende!D47</f>
        <v>6840</v>
      </c>
      <c r="D51" s="89" t="str">
        <f>[1]Grundlæggende!E47</f>
        <v>Oksbøl</v>
      </c>
      <c r="E51" s="89" t="s">
        <v>219</v>
      </c>
      <c r="F51" s="89"/>
      <c r="G51" s="89">
        <v>1495</v>
      </c>
      <c r="H51" s="89">
        <v>1495</v>
      </c>
      <c r="I51" s="89">
        <v>185</v>
      </c>
      <c r="J51" s="89">
        <v>1495</v>
      </c>
      <c r="K51" s="89" t="s">
        <v>518</v>
      </c>
      <c r="L51" s="89">
        <v>1495</v>
      </c>
      <c r="M51" s="90" t="s">
        <v>519</v>
      </c>
      <c r="N51" s="91">
        <v>129</v>
      </c>
      <c r="O51" s="92"/>
      <c r="P51" s="93"/>
      <c r="Q51" s="94">
        <v>197</v>
      </c>
    </row>
    <row r="52" spans="1:17" x14ac:dyDescent="0.15">
      <c r="A52" s="88" t="s">
        <v>221</v>
      </c>
      <c r="B52" s="89" t="str">
        <f>[1]Grundlæggende!C48</f>
        <v>Østparken 47</v>
      </c>
      <c r="C52" s="89">
        <f>[1]Grundlæggende!D48</f>
        <v>6840</v>
      </c>
      <c r="D52" s="89" t="str">
        <f>[1]Grundlæggende!E48</f>
        <v>Oksbøl</v>
      </c>
      <c r="E52" s="89" t="s">
        <v>224</v>
      </c>
      <c r="F52" s="89"/>
      <c r="G52" s="89">
        <v>1495</v>
      </c>
      <c r="H52" s="89">
        <v>1495</v>
      </c>
      <c r="I52" s="89">
        <v>133</v>
      </c>
      <c r="J52" s="89">
        <v>1495</v>
      </c>
      <c r="K52" s="89" t="s">
        <v>516</v>
      </c>
      <c r="L52" s="89">
        <v>1495</v>
      </c>
      <c r="M52" s="90" t="s">
        <v>520</v>
      </c>
      <c r="N52" s="91">
        <v>130</v>
      </c>
      <c r="O52" s="92"/>
      <c r="P52" s="93"/>
      <c r="Q52" s="94">
        <v>198</v>
      </c>
    </row>
    <row r="53" spans="1:17" x14ac:dyDescent="0.15">
      <c r="A53" s="88" t="s">
        <v>226</v>
      </c>
      <c r="B53" s="89" t="str">
        <f>[1]Grundlæggende!C49</f>
        <v>Engvej 21</v>
      </c>
      <c r="C53" s="89">
        <f>[1]Grundlæggende!D49</f>
        <v>6840</v>
      </c>
      <c r="D53" s="89" t="str">
        <f>[1]Grundlæggende!E49</f>
        <v>Oksbøl</v>
      </c>
      <c r="E53" s="89" t="s">
        <v>229</v>
      </c>
      <c r="F53" s="89"/>
      <c r="G53" s="89">
        <v>995</v>
      </c>
      <c r="H53" s="89">
        <v>995</v>
      </c>
      <c r="I53" s="89">
        <v>134</v>
      </c>
      <c r="J53" s="89">
        <v>995</v>
      </c>
      <c r="K53" s="89" t="s">
        <v>521</v>
      </c>
      <c r="L53" s="89">
        <v>995</v>
      </c>
      <c r="M53" s="90" t="s">
        <v>522</v>
      </c>
      <c r="N53" s="91">
        <v>131</v>
      </c>
      <c r="O53" s="92"/>
      <c r="P53" s="93"/>
      <c r="Q53" s="94">
        <v>199</v>
      </c>
    </row>
    <row r="54" spans="1:17" x14ac:dyDescent="0.15">
      <c r="A54" s="88" t="s">
        <v>230</v>
      </c>
      <c r="B54" s="89" t="s">
        <v>231</v>
      </c>
      <c r="C54" s="89">
        <v>6840</v>
      </c>
      <c r="D54" s="89" t="s">
        <v>13</v>
      </c>
      <c r="E54" s="89" t="s">
        <v>233</v>
      </c>
      <c r="F54" s="89"/>
      <c r="G54" s="89">
        <v>995</v>
      </c>
      <c r="H54" s="89">
        <v>995</v>
      </c>
      <c r="I54" s="89">
        <v>135</v>
      </c>
      <c r="J54" s="89">
        <v>995</v>
      </c>
      <c r="K54" s="89" t="s">
        <v>481</v>
      </c>
      <c r="L54" s="89">
        <v>995</v>
      </c>
      <c r="M54" s="90" t="s">
        <v>523</v>
      </c>
      <c r="N54" s="91">
        <v>132</v>
      </c>
      <c r="O54" s="92"/>
      <c r="P54" s="93"/>
      <c r="Q54" s="94">
        <v>200</v>
      </c>
    </row>
    <row r="55" spans="1:17" x14ac:dyDescent="0.15">
      <c r="A55" s="88" t="s">
        <v>237</v>
      </c>
      <c r="B55" s="89" t="str">
        <f>[1]Grundlæggende!C51</f>
        <v>Industrivej 18</v>
      </c>
      <c r="C55" s="89">
        <f>[1]Grundlæggende!D51</f>
        <v>6840</v>
      </c>
      <c r="D55" s="89" t="str">
        <f>[1]Grundlæggende!E51</f>
        <v>Oksbøl</v>
      </c>
      <c r="E55" s="89" t="s">
        <v>157</v>
      </c>
      <c r="F55" s="89"/>
      <c r="G55" s="89">
        <v>1495</v>
      </c>
      <c r="H55" s="89">
        <v>1495</v>
      </c>
      <c r="I55" s="89">
        <v>136</v>
      </c>
      <c r="J55" s="89">
        <v>995</v>
      </c>
      <c r="K55" s="89" t="s">
        <v>503</v>
      </c>
      <c r="L55" s="89">
        <v>995</v>
      </c>
      <c r="M55" s="90" t="s">
        <v>523</v>
      </c>
      <c r="N55" s="91">
        <v>133</v>
      </c>
      <c r="O55" s="92"/>
      <c r="P55" s="93"/>
      <c r="Q55" s="94">
        <v>201</v>
      </c>
    </row>
    <row r="56" spans="1:17" s="98" customFormat="1" x14ac:dyDescent="0.15">
      <c r="A56" s="88" t="s">
        <v>440</v>
      </c>
      <c r="B56" s="89" t="str">
        <f>[1]Grundlæggende!C52</f>
        <v>Søndervang 22</v>
      </c>
      <c r="C56" s="89">
        <f>[1]Grundlæggende!D52</f>
        <v>6840</v>
      </c>
      <c r="D56" s="89" t="str">
        <f>[1]Grundlæggende!E52</f>
        <v>Oksbøl</v>
      </c>
      <c r="E56" s="89" t="s">
        <v>242</v>
      </c>
      <c r="F56" s="89"/>
      <c r="G56" s="89"/>
      <c r="H56" s="89">
        <v>1495</v>
      </c>
      <c r="I56" s="89">
        <v>137</v>
      </c>
      <c r="J56" s="89">
        <v>1495</v>
      </c>
      <c r="K56" s="89" t="s">
        <v>474</v>
      </c>
      <c r="L56" s="89"/>
      <c r="M56" s="90"/>
      <c r="N56" s="91">
        <v>134</v>
      </c>
      <c r="O56" s="96"/>
      <c r="P56" s="97"/>
      <c r="Q56" s="94">
        <v>202</v>
      </c>
    </row>
    <row r="57" spans="1:17" x14ac:dyDescent="0.15">
      <c r="A57" s="88" t="s">
        <v>524</v>
      </c>
      <c r="B57" s="89" t="str">
        <f>[1]Grundlæggende!C53</f>
        <v>Østergade 1</v>
      </c>
      <c r="C57" s="89">
        <f>[1]Grundlæggende!D53</f>
        <v>6840</v>
      </c>
      <c r="D57" s="89" t="str">
        <f>[1]Grundlæggende!E53</f>
        <v>Oksbøl</v>
      </c>
      <c r="E57" s="89"/>
      <c r="F57" s="89"/>
      <c r="G57" s="89">
        <v>2995</v>
      </c>
      <c r="H57" s="89">
        <v>2995</v>
      </c>
      <c r="I57" s="89">
        <v>138</v>
      </c>
      <c r="J57" s="89">
        <v>2995</v>
      </c>
      <c r="K57" s="89" t="s">
        <v>485</v>
      </c>
      <c r="L57" s="89"/>
      <c r="M57" s="90"/>
      <c r="N57" s="91"/>
      <c r="O57" s="92"/>
      <c r="P57" s="93"/>
      <c r="Q57" s="94"/>
    </row>
    <row r="58" spans="1:17" x14ac:dyDescent="0.15">
      <c r="A58" s="88" t="s">
        <v>525</v>
      </c>
      <c r="B58" s="89" t="str">
        <f>[1]Grundlæggende!C54</f>
        <v>Bredgade 16</v>
      </c>
      <c r="C58" s="89">
        <f>[1]Grundlæggende!D54</f>
        <v>6830</v>
      </c>
      <c r="D58" s="89" t="str">
        <f>[1]Grundlæggende!E54</f>
        <v>Nørre N</v>
      </c>
      <c r="E58" s="89" t="s">
        <v>526</v>
      </c>
      <c r="F58" s="89"/>
      <c r="G58" s="89">
        <v>2995</v>
      </c>
      <c r="H58" s="89">
        <v>2995</v>
      </c>
      <c r="I58" s="89">
        <v>139</v>
      </c>
      <c r="J58" s="89">
        <v>2995</v>
      </c>
      <c r="K58" s="89" t="s">
        <v>482</v>
      </c>
      <c r="L58" s="89">
        <v>1495</v>
      </c>
      <c r="M58" s="90" t="s">
        <v>462</v>
      </c>
      <c r="N58" s="91">
        <v>135</v>
      </c>
      <c r="O58" s="92"/>
      <c r="P58" s="93"/>
      <c r="Q58" s="94"/>
    </row>
    <row r="59" spans="1:17" x14ac:dyDescent="0.15">
      <c r="A59" s="88" t="s">
        <v>527</v>
      </c>
      <c r="B59" s="89" t="s">
        <v>528</v>
      </c>
      <c r="C59" s="89">
        <v>6840</v>
      </c>
      <c r="D59" s="89" t="s">
        <v>13</v>
      </c>
      <c r="E59" s="89" t="s">
        <v>374</v>
      </c>
      <c r="F59" s="89"/>
      <c r="G59" s="89"/>
      <c r="H59" s="89">
        <v>995</v>
      </c>
      <c r="I59" s="89"/>
      <c r="J59" s="89"/>
      <c r="K59" s="89"/>
      <c r="L59" s="89"/>
      <c r="M59" s="90"/>
      <c r="N59" s="91"/>
      <c r="O59" s="92"/>
      <c r="P59" s="93"/>
      <c r="Q59" s="94"/>
    </row>
    <row r="60" spans="1:17" x14ac:dyDescent="0.15">
      <c r="A60" s="88" t="str">
        <f>[1]Grundlæggende!B56</f>
        <v>Oksbøl Garnison</v>
      </c>
      <c r="B60" s="89" t="str">
        <f>[1]Grundlæggende!C56</f>
        <v>Grærup Havej 2a</v>
      </c>
      <c r="C60" s="89">
        <f>[1]Grundlæggende!D56</f>
        <v>6840</v>
      </c>
      <c r="D60" s="89" t="str">
        <f>[1]Grundlæggende!E56</f>
        <v>Oksbøl</v>
      </c>
      <c r="E60" s="89" t="str">
        <f>[1]Grundlæggende!H56</f>
        <v>OL J.P. Rasmussen</v>
      </c>
      <c r="F60" s="89"/>
      <c r="G60" s="89">
        <v>0</v>
      </c>
      <c r="H60" s="89">
        <v>0</v>
      </c>
      <c r="I60" s="89">
        <v>0</v>
      </c>
      <c r="J60" s="89">
        <v>0</v>
      </c>
      <c r="K60" s="89">
        <v>0</v>
      </c>
      <c r="M60" s="90"/>
      <c r="N60" s="91"/>
      <c r="O60" s="92"/>
      <c r="P60" s="93"/>
      <c r="Q60" s="94"/>
    </row>
    <row r="61" spans="1:17" x14ac:dyDescent="0.15">
      <c r="A61" s="88" t="s">
        <v>247</v>
      </c>
      <c r="B61" s="89" t="str">
        <f>[1]Grundlæggende!C57</f>
        <v>Industrivej 3</v>
      </c>
      <c r="C61" s="89">
        <f>[1]Grundlæggende!D57</f>
        <v>6840</v>
      </c>
      <c r="D61" s="89" t="str">
        <f>[1]Grundlæggende!E57</f>
        <v>Oksbøl</v>
      </c>
      <c r="E61" s="89" t="s">
        <v>250</v>
      </c>
      <c r="F61" s="89"/>
      <c r="G61" s="89">
        <v>1495</v>
      </c>
      <c r="H61" s="89">
        <v>995</v>
      </c>
      <c r="I61" s="89">
        <v>140</v>
      </c>
      <c r="J61" s="89">
        <v>995</v>
      </c>
      <c r="K61" s="89" t="s">
        <v>506</v>
      </c>
      <c r="L61" s="89">
        <v>1495</v>
      </c>
      <c r="M61" s="90" t="s">
        <v>462</v>
      </c>
      <c r="N61" s="91">
        <v>136</v>
      </c>
      <c r="O61" s="92"/>
      <c r="P61" s="93"/>
      <c r="Q61" s="94">
        <v>203</v>
      </c>
    </row>
    <row r="62" spans="1:17" x14ac:dyDescent="0.15">
      <c r="A62" s="88" t="s">
        <v>529</v>
      </c>
      <c r="B62" s="89" t="str">
        <f>[1]Grundlæggende!C58</f>
        <v>Torvegade 1</v>
      </c>
      <c r="C62" s="89">
        <f>[1]Grundlæggende!D58</f>
        <v>6840</v>
      </c>
      <c r="D62" s="89" t="str">
        <f>[1]Grundlæggende!E58</f>
        <v>Oksbøl</v>
      </c>
      <c r="E62" s="89" t="s">
        <v>352</v>
      </c>
      <c r="F62" s="89"/>
      <c r="G62" s="89">
        <v>995</v>
      </c>
      <c r="H62" s="89">
        <v>1495</v>
      </c>
      <c r="I62" s="89">
        <v>141</v>
      </c>
      <c r="J62" s="89">
        <v>1495</v>
      </c>
      <c r="K62" s="89" t="s">
        <v>489</v>
      </c>
      <c r="L62" s="89">
        <v>1495</v>
      </c>
      <c r="M62" s="90" t="s">
        <v>460</v>
      </c>
      <c r="N62" s="91">
        <v>138</v>
      </c>
      <c r="O62" s="92"/>
      <c r="P62" s="93"/>
      <c r="Q62" s="94">
        <v>204</v>
      </c>
    </row>
    <row r="63" spans="1:17" x14ac:dyDescent="0.15">
      <c r="A63" s="88" t="s">
        <v>530</v>
      </c>
      <c r="B63" s="89" t="str">
        <f>[1]Grundlæggende!C59</f>
        <v>Torvegade 6</v>
      </c>
      <c r="C63" s="89">
        <f>[1]Grundlæggende!D59</f>
        <v>6840</v>
      </c>
      <c r="D63" s="89" t="str">
        <f>[1]Grundlæggende!E59</f>
        <v>Oksbøl</v>
      </c>
      <c r="E63" s="89" t="s">
        <v>531</v>
      </c>
      <c r="F63" s="89"/>
      <c r="G63" s="89">
        <v>1495</v>
      </c>
      <c r="H63" s="89">
        <v>1495</v>
      </c>
      <c r="I63" s="89">
        <v>142</v>
      </c>
      <c r="J63" s="89">
        <v>995</v>
      </c>
      <c r="K63" s="89" t="s">
        <v>516</v>
      </c>
      <c r="L63" s="89"/>
      <c r="M63" s="90"/>
      <c r="N63" s="91"/>
      <c r="O63" s="92"/>
      <c r="P63" s="93"/>
      <c r="Q63" s="94"/>
    </row>
    <row r="64" spans="1:17" x14ac:dyDescent="0.15">
      <c r="A64" s="88" t="s">
        <v>254</v>
      </c>
      <c r="B64" s="89" t="str">
        <f>[1]Grundlæggende!C60</f>
        <v>Industrivej 10</v>
      </c>
      <c r="C64" s="89">
        <f>[1]Grundlæggende!D60</f>
        <v>6840</v>
      </c>
      <c r="D64" s="89" t="str">
        <f>[1]Grundlæggende!E60</f>
        <v>Oksbøl</v>
      </c>
      <c r="E64" s="89" t="s">
        <v>257</v>
      </c>
      <c r="F64" s="89"/>
      <c r="G64" s="89">
        <v>995</v>
      </c>
      <c r="H64" s="89">
        <v>995</v>
      </c>
      <c r="I64" s="89">
        <v>143</v>
      </c>
      <c r="J64" s="89">
        <v>995</v>
      </c>
      <c r="K64" s="89" t="s">
        <v>516</v>
      </c>
      <c r="L64" s="89">
        <v>1495</v>
      </c>
      <c r="M64" s="90" t="s">
        <v>460</v>
      </c>
      <c r="N64" s="91">
        <v>139</v>
      </c>
      <c r="O64" s="92"/>
      <c r="P64" s="93"/>
      <c r="Q64" s="94">
        <v>205</v>
      </c>
    </row>
    <row r="65" spans="1:17" x14ac:dyDescent="0.15">
      <c r="A65" s="88" t="s">
        <v>264</v>
      </c>
      <c r="B65" s="89" t="str">
        <f>[1]Grundlæggende!C61</f>
        <v>Industrivej 2</v>
      </c>
      <c r="C65" s="89">
        <f>[1]Grundlæggende!D61</f>
        <v>6840</v>
      </c>
      <c r="D65" s="89" t="str">
        <f>[1]Grundlæggende!E61</f>
        <v>Oksbøl</v>
      </c>
      <c r="E65" s="89" t="s">
        <v>267</v>
      </c>
      <c r="F65" s="89"/>
      <c r="G65" s="89"/>
      <c r="H65" s="89">
        <v>1495</v>
      </c>
      <c r="I65" s="89">
        <v>144</v>
      </c>
      <c r="J65" s="89"/>
      <c r="K65" s="89"/>
      <c r="L65" s="89"/>
      <c r="M65" s="90"/>
      <c r="N65" s="91">
        <v>170</v>
      </c>
      <c r="O65" s="92"/>
      <c r="P65" s="93"/>
      <c r="Q65" s="94">
        <v>229</v>
      </c>
    </row>
    <row r="66" spans="1:17" x14ac:dyDescent="0.15">
      <c r="A66" s="88" t="s">
        <v>268</v>
      </c>
      <c r="B66" s="89" t="str">
        <f>[1]Grundlæggende!C62</f>
        <v>Østparken 136</v>
      </c>
      <c r="C66" s="89">
        <f>[1]Grundlæggende!D62</f>
        <v>6840</v>
      </c>
      <c r="D66" s="89" t="str">
        <f>[1]Grundlæggende!E62</f>
        <v>Oksbøl</v>
      </c>
      <c r="E66" s="89" t="s">
        <v>271</v>
      </c>
      <c r="F66" s="89"/>
      <c r="G66" s="89">
        <v>995</v>
      </c>
      <c r="H66" s="89">
        <v>995</v>
      </c>
      <c r="I66" s="89">
        <v>145</v>
      </c>
      <c r="J66" s="100"/>
      <c r="K66" s="89"/>
      <c r="L66" s="89"/>
      <c r="M66" s="90"/>
      <c r="N66" s="91">
        <v>171</v>
      </c>
      <c r="O66" s="92"/>
      <c r="P66" s="93"/>
      <c r="Q66" s="94">
        <v>230</v>
      </c>
    </row>
    <row r="67" spans="1:17" s="98" customFormat="1" x14ac:dyDescent="0.15">
      <c r="A67" s="88" t="s">
        <v>532</v>
      </c>
      <c r="B67" s="89" t="str">
        <f>[1]Grundlæggende!C63</f>
        <v>Kløvermarken 3</v>
      </c>
      <c r="C67" s="89">
        <f>[1]Grundlæggende!D63</f>
        <v>6840</v>
      </c>
      <c r="D67" s="89" t="str">
        <f>[1]Grundlæggende!E63</f>
        <v>Oksbøl</v>
      </c>
      <c r="E67" s="89" t="s">
        <v>533</v>
      </c>
      <c r="F67" s="89"/>
      <c r="G67" s="89">
        <v>995</v>
      </c>
      <c r="H67" s="89">
        <v>995</v>
      </c>
      <c r="I67" s="89">
        <v>146</v>
      </c>
      <c r="J67" s="89">
        <v>995</v>
      </c>
      <c r="K67" s="89" t="s">
        <v>521</v>
      </c>
      <c r="L67" s="89"/>
      <c r="M67" s="90"/>
      <c r="N67" s="91">
        <v>140</v>
      </c>
      <c r="O67" s="96"/>
      <c r="P67" s="97"/>
      <c r="Q67" s="94"/>
    </row>
    <row r="68" spans="1:17" x14ac:dyDescent="0.15">
      <c r="A68" s="88" t="s">
        <v>272</v>
      </c>
      <c r="B68" s="89" t="str">
        <f>[1]Grundlæggende!C64</f>
        <v>Nørregade 3</v>
      </c>
      <c r="C68" s="89">
        <f>[1]Grundlæggende!D64</f>
        <v>6840</v>
      </c>
      <c r="D68" s="89" t="str">
        <f>[1]Grundlæggende!E64</f>
        <v>Oksbøl</v>
      </c>
      <c r="E68" s="89" t="s">
        <v>275</v>
      </c>
      <c r="F68" s="89"/>
      <c r="G68" s="89">
        <v>995</v>
      </c>
      <c r="H68" s="89">
        <v>995</v>
      </c>
      <c r="I68" s="89">
        <v>147</v>
      </c>
      <c r="J68" s="89">
        <v>995</v>
      </c>
      <c r="K68" s="89" t="s">
        <v>459</v>
      </c>
      <c r="L68" s="89"/>
      <c r="M68" s="90"/>
      <c r="N68" s="91">
        <v>141</v>
      </c>
      <c r="O68" s="92"/>
      <c r="P68" s="93"/>
      <c r="Q68" s="94">
        <v>206</v>
      </c>
    </row>
    <row r="69" spans="1:17" x14ac:dyDescent="0.15">
      <c r="A69" s="88" t="s">
        <v>276</v>
      </c>
      <c r="B69" s="89" t="str">
        <f>[1]Grundlæggende!C65</f>
        <v>Vestergade 12</v>
      </c>
      <c r="C69" s="89">
        <f>[1]Grundlæggende!D65</f>
        <v>6840</v>
      </c>
      <c r="D69" s="89" t="str">
        <f>[1]Grundlæggende!E65</f>
        <v>Oksbøl</v>
      </c>
      <c r="E69" s="89" t="s">
        <v>279</v>
      </c>
      <c r="F69" s="89"/>
      <c r="G69" s="89">
        <v>955</v>
      </c>
      <c r="H69" s="89">
        <v>995</v>
      </c>
      <c r="I69" s="89">
        <v>148</v>
      </c>
      <c r="J69" s="101">
        <v>1495</v>
      </c>
      <c r="K69" s="89" t="s">
        <v>534</v>
      </c>
      <c r="L69" s="89">
        <v>1495</v>
      </c>
      <c r="M69" s="90" t="s">
        <v>512</v>
      </c>
      <c r="N69" s="91"/>
      <c r="O69" s="92"/>
      <c r="P69" s="93"/>
      <c r="Q69" s="94"/>
    </row>
    <row r="70" spans="1:17" x14ac:dyDescent="0.15">
      <c r="A70" s="88" t="s">
        <v>535</v>
      </c>
      <c r="B70" s="89" t="str">
        <f>[1]Grundlæggende!C66</f>
        <v>Strandvejen 1</v>
      </c>
      <c r="C70" s="89">
        <f>[1]Grundlæggende!D66</f>
        <v>6840</v>
      </c>
      <c r="D70" s="89" t="str">
        <f>[1]Grundlæggende!E66</f>
        <v>Oksbøl</v>
      </c>
      <c r="E70" s="89" t="s">
        <v>536</v>
      </c>
      <c r="F70" s="89"/>
      <c r="G70" s="89">
        <v>995</v>
      </c>
      <c r="H70" s="89">
        <v>995</v>
      </c>
      <c r="I70" s="89"/>
      <c r="J70" s="89"/>
      <c r="K70" s="89"/>
      <c r="L70" s="89"/>
      <c r="M70" s="90"/>
      <c r="N70" s="91"/>
      <c r="O70" s="92"/>
      <c r="P70" s="93"/>
      <c r="Q70" s="94"/>
    </row>
    <row r="71" spans="1:17" x14ac:dyDescent="0.15">
      <c r="A71" s="88" t="s">
        <v>537</v>
      </c>
      <c r="B71" s="89" t="str">
        <f>[1]Grundlæggende!C67</f>
        <v>Skovkrogen 4</v>
      </c>
      <c r="C71" s="89">
        <f>[1]Grundlæggende!D67</f>
        <v>6840</v>
      </c>
      <c r="D71" s="89" t="str">
        <f>[1]Grundlæggende!E67</f>
        <v>Oksbøl</v>
      </c>
      <c r="E71" s="89" t="s">
        <v>538</v>
      </c>
      <c r="F71" s="89"/>
      <c r="G71" s="89">
        <v>995</v>
      </c>
      <c r="H71" s="89">
        <v>995</v>
      </c>
      <c r="I71" s="89">
        <v>149</v>
      </c>
      <c r="J71" s="89">
        <v>995</v>
      </c>
      <c r="K71" s="89" t="s">
        <v>539</v>
      </c>
      <c r="L71" s="89">
        <v>995</v>
      </c>
      <c r="M71" s="90" t="s">
        <v>462</v>
      </c>
      <c r="N71" s="91">
        <v>143</v>
      </c>
      <c r="O71" s="92"/>
      <c r="P71" s="93"/>
      <c r="Q71" s="94">
        <v>207</v>
      </c>
    </row>
    <row r="72" spans="1:17" x14ac:dyDescent="0.15">
      <c r="A72" s="88" t="s">
        <v>540</v>
      </c>
      <c r="B72" s="89" t="str">
        <f>[1]Grundlæggende!C68</f>
        <v>Odinsvej 11</v>
      </c>
      <c r="C72" s="89">
        <f>[1]Grundlæggende!D68</f>
        <v>6840</v>
      </c>
      <c r="D72" s="89" t="str">
        <f>[1]Grundlæggende!E68</f>
        <v>Oksbøl</v>
      </c>
      <c r="E72" s="89" t="str">
        <f>[1]Grundlæggende!H68</f>
        <v>Max Marbæk</v>
      </c>
      <c r="F72" s="89"/>
      <c r="G72" s="89">
        <v>995</v>
      </c>
      <c r="H72" s="89">
        <v>995</v>
      </c>
      <c r="I72" s="89">
        <v>150</v>
      </c>
      <c r="J72" s="89"/>
      <c r="K72" s="89"/>
      <c r="L72" s="89"/>
      <c r="M72" s="90"/>
      <c r="N72" s="91"/>
      <c r="O72" s="92"/>
      <c r="P72" s="93"/>
      <c r="Q72" s="94"/>
    </row>
    <row r="73" spans="1:17" x14ac:dyDescent="0.15">
      <c r="A73" s="88" t="s">
        <v>541</v>
      </c>
      <c r="B73" s="89" t="str">
        <f>[1]Grundlæggende!C69</f>
        <v>Torvegade 12</v>
      </c>
      <c r="C73" s="89">
        <f>[1]Grundlæggende!D69</f>
        <v>6840</v>
      </c>
      <c r="D73" s="89" t="str">
        <f>[1]Grundlæggende!E69</f>
        <v>Oksbøl</v>
      </c>
      <c r="E73" s="89" t="s">
        <v>542</v>
      </c>
      <c r="F73" s="89"/>
      <c r="G73" s="89"/>
      <c r="H73" s="89">
        <v>1495</v>
      </c>
      <c r="I73" s="89">
        <v>151</v>
      </c>
      <c r="J73" s="89">
        <v>1495</v>
      </c>
      <c r="K73" s="89" t="s">
        <v>543</v>
      </c>
      <c r="L73" s="89">
        <v>1495</v>
      </c>
      <c r="M73" s="90" t="s">
        <v>462</v>
      </c>
      <c r="N73" s="91">
        <v>144</v>
      </c>
      <c r="O73" s="92"/>
      <c r="P73" s="93"/>
      <c r="Q73" s="94">
        <v>208</v>
      </c>
    </row>
    <row r="74" spans="1:17" x14ac:dyDescent="0.15">
      <c r="A74" s="88" t="s">
        <v>544</v>
      </c>
      <c r="B74" s="89"/>
      <c r="C74" s="89">
        <v>6840</v>
      </c>
      <c r="D74" s="89" t="s">
        <v>13</v>
      </c>
      <c r="E74" s="89" t="s">
        <v>545</v>
      </c>
      <c r="F74" s="89"/>
      <c r="G74" s="89"/>
      <c r="H74" s="89">
        <v>1495</v>
      </c>
      <c r="I74" s="89">
        <v>177</v>
      </c>
      <c r="J74" s="89"/>
      <c r="K74" s="89"/>
      <c r="L74" s="89"/>
      <c r="M74" s="90"/>
      <c r="N74" s="91">
        <v>172</v>
      </c>
      <c r="O74" s="92"/>
      <c r="P74" s="93"/>
      <c r="Q74" s="94"/>
    </row>
    <row r="75" spans="1:17" x14ac:dyDescent="0.15">
      <c r="A75" s="88" t="s">
        <v>302</v>
      </c>
      <c r="B75" s="89" t="str">
        <f>[1]Grundlæggende!C70</f>
        <v>Østergade 23</v>
      </c>
      <c r="C75" s="89">
        <f>[1]Grundlæggende!D70</f>
        <v>6840</v>
      </c>
      <c r="D75" s="89" t="str">
        <f>[1]Grundlæggende!E70</f>
        <v>Oksbøl</v>
      </c>
      <c r="E75" s="89" t="s">
        <v>305</v>
      </c>
      <c r="F75" s="89"/>
      <c r="G75" s="89">
        <v>2995</v>
      </c>
      <c r="H75" s="89">
        <v>2995</v>
      </c>
      <c r="I75" s="89">
        <v>152</v>
      </c>
      <c r="J75" s="89">
        <v>2995</v>
      </c>
      <c r="K75" s="89" t="s">
        <v>515</v>
      </c>
      <c r="L75" s="89">
        <v>2995</v>
      </c>
      <c r="M75" s="90" t="s">
        <v>479</v>
      </c>
      <c r="N75" s="91">
        <v>145</v>
      </c>
      <c r="O75" s="92"/>
      <c r="P75" s="93"/>
      <c r="Q75" s="94">
        <v>209</v>
      </c>
    </row>
    <row r="76" spans="1:17" x14ac:dyDescent="0.15">
      <c r="A76" s="88" t="s">
        <v>307</v>
      </c>
      <c r="B76" s="89" t="str">
        <f>[1]Grundlæggende!C71</f>
        <v>Gl. Møllevej 27</v>
      </c>
      <c r="C76" s="89">
        <f>[1]Grundlæggende!D71</f>
        <v>6840</v>
      </c>
      <c r="D76" s="89" t="str">
        <f>[1]Grundlæggende!E71</f>
        <v>Oksbøl</v>
      </c>
      <c r="E76" s="89" t="s">
        <v>310</v>
      </c>
      <c r="F76" s="89"/>
      <c r="G76" s="89">
        <v>995</v>
      </c>
      <c r="H76" s="89">
        <v>995</v>
      </c>
      <c r="I76" s="89">
        <v>153</v>
      </c>
      <c r="J76" s="89">
        <v>995</v>
      </c>
      <c r="K76" s="89" t="s">
        <v>478</v>
      </c>
      <c r="L76" s="89">
        <v>995</v>
      </c>
      <c r="M76" s="90" t="s">
        <v>546</v>
      </c>
      <c r="N76" s="91">
        <v>146</v>
      </c>
      <c r="O76" s="92"/>
      <c r="P76" s="93"/>
      <c r="Q76" s="94">
        <v>210</v>
      </c>
    </row>
    <row r="77" spans="1:17" x14ac:dyDescent="0.15">
      <c r="A77" s="88" t="s">
        <v>312</v>
      </c>
      <c r="B77" s="89" t="str">
        <f>[1]Grundlæggende!C72</f>
        <v>Østergade 29</v>
      </c>
      <c r="C77" s="89">
        <f>[1]Grundlæggende!D72</f>
        <v>6840</v>
      </c>
      <c r="D77" s="89" t="str">
        <f>[1]Grundlæggende!E72</f>
        <v>Oksbøl</v>
      </c>
      <c r="E77" s="89" t="s">
        <v>315</v>
      </c>
      <c r="F77" s="89"/>
      <c r="G77" s="89">
        <v>2995</v>
      </c>
      <c r="H77" s="89">
        <v>2995</v>
      </c>
      <c r="I77" s="89">
        <v>155</v>
      </c>
      <c r="J77" s="89">
        <v>1495</v>
      </c>
      <c r="K77" s="89" t="s">
        <v>515</v>
      </c>
      <c r="L77" s="89">
        <v>1495</v>
      </c>
      <c r="M77" s="90" t="s">
        <v>460</v>
      </c>
      <c r="N77" s="91">
        <v>147</v>
      </c>
      <c r="O77" s="92"/>
      <c r="P77" s="93"/>
      <c r="Q77" s="94">
        <v>211</v>
      </c>
    </row>
    <row r="78" spans="1:17" x14ac:dyDescent="0.15">
      <c r="A78" s="88" t="s">
        <v>320</v>
      </c>
      <c r="B78" s="89" t="str">
        <f>[1]Grundlæggende!C73</f>
        <v>Fiilsøvej 2</v>
      </c>
      <c r="C78" s="89">
        <f>[1]Grundlæggende!D73</f>
        <v>6840</v>
      </c>
      <c r="D78" s="89" t="str">
        <f>[1]Grundlæggende!E73</f>
        <v>Oksbøl</v>
      </c>
      <c r="E78" s="89" t="s">
        <v>323</v>
      </c>
      <c r="F78" s="89"/>
      <c r="G78" s="89">
        <v>995</v>
      </c>
      <c r="H78" s="89">
        <v>995</v>
      </c>
      <c r="I78" s="89">
        <v>154</v>
      </c>
      <c r="J78" s="89">
        <v>995</v>
      </c>
      <c r="K78" s="89" t="s">
        <v>547</v>
      </c>
      <c r="L78" s="89">
        <v>995</v>
      </c>
      <c r="M78" s="90" t="s">
        <v>522</v>
      </c>
      <c r="N78" s="91">
        <v>148</v>
      </c>
      <c r="O78" s="92"/>
      <c r="P78" s="93"/>
      <c r="Q78" s="94">
        <v>212</v>
      </c>
    </row>
    <row r="79" spans="1:17" x14ac:dyDescent="0.15">
      <c r="A79" s="88" t="str">
        <f>[1]Grundlæggende!B74</f>
        <v>Starpool (ADP Trading)</v>
      </c>
      <c r="B79" s="89" t="str">
        <f>[1]Grundlæggende!C74</f>
        <v>Industrivej 20</v>
      </c>
      <c r="C79" s="89">
        <f>[1]Grundlæggende!D74</f>
        <v>6840</v>
      </c>
      <c r="D79" s="89" t="str">
        <f>[1]Grundlæggende!E74</f>
        <v>Oksbøl</v>
      </c>
      <c r="E79" s="89" t="str">
        <f>[1]Grundlæggende!H74</f>
        <v>Anders Dal</v>
      </c>
      <c r="F79" s="89"/>
      <c r="G79" s="89">
        <v>2995</v>
      </c>
      <c r="H79" s="89">
        <v>2995</v>
      </c>
      <c r="I79" s="89">
        <v>156</v>
      </c>
      <c r="J79" s="89">
        <v>2995</v>
      </c>
      <c r="K79" s="89" t="s">
        <v>478</v>
      </c>
      <c r="M79" s="90"/>
      <c r="N79" s="91"/>
      <c r="O79" s="96"/>
      <c r="P79" s="93"/>
      <c r="Q79" s="94"/>
    </row>
    <row r="80" spans="1:17" x14ac:dyDescent="0.15">
      <c r="A80" s="88" t="s">
        <v>328</v>
      </c>
      <c r="B80" s="89" t="str">
        <f>[1]Grundlæggende!C75</f>
        <v>Odinsvej 35</v>
      </c>
      <c r="C80" s="89">
        <f>[1]Grundlæggende!D75</f>
        <v>6840</v>
      </c>
      <c r="D80" s="89" t="str">
        <f>[1]Grundlæggende!E75</f>
        <v>Oksbøl</v>
      </c>
      <c r="E80" s="89" t="s">
        <v>331</v>
      </c>
      <c r="F80" s="89"/>
      <c r="G80" s="89">
        <v>1495</v>
      </c>
      <c r="H80" s="89">
        <v>1495</v>
      </c>
      <c r="I80" s="89">
        <v>157</v>
      </c>
      <c r="J80" s="89">
        <v>1495</v>
      </c>
      <c r="K80" s="89" t="s">
        <v>481</v>
      </c>
      <c r="L80" s="89">
        <v>995</v>
      </c>
      <c r="M80" s="90" t="s">
        <v>462</v>
      </c>
      <c r="N80" s="91">
        <v>149</v>
      </c>
      <c r="O80" s="92"/>
      <c r="P80" s="93"/>
      <c r="Q80" s="94">
        <v>213</v>
      </c>
    </row>
    <row r="81" spans="1:17" x14ac:dyDescent="0.15">
      <c r="A81" s="88" t="s">
        <v>332</v>
      </c>
      <c r="B81" s="89" t="str">
        <f>[1]Grundlæggende!C76</f>
        <v>Vestergade 23</v>
      </c>
      <c r="C81" s="89">
        <f>[1]Grundlæggende!D76</f>
        <v>6840</v>
      </c>
      <c r="D81" s="89" t="str">
        <f>[1]Grundlæggende!E76</f>
        <v>Oksbøl</v>
      </c>
      <c r="E81" s="89" t="s">
        <v>335</v>
      </c>
      <c r="F81" s="89"/>
      <c r="G81" s="89">
        <v>2995</v>
      </c>
      <c r="H81" s="89">
        <v>2995</v>
      </c>
      <c r="I81" s="89">
        <v>158</v>
      </c>
      <c r="J81" s="89">
        <v>2995</v>
      </c>
      <c r="K81" s="89" t="s">
        <v>482</v>
      </c>
      <c r="L81" s="89">
        <v>2995</v>
      </c>
      <c r="M81" s="90" t="s">
        <v>548</v>
      </c>
      <c r="N81" s="91">
        <v>150</v>
      </c>
      <c r="O81" s="92"/>
      <c r="P81" s="93"/>
      <c r="Q81" s="94">
        <v>214</v>
      </c>
    </row>
    <row r="82" spans="1:17" x14ac:dyDescent="0.15">
      <c r="A82" s="88" t="s">
        <v>337</v>
      </c>
      <c r="B82" s="89" t="str">
        <f>[1]Grundlæggende!C77</f>
        <v>Vestergade 5</v>
      </c>
      <c r="C82" s="89">
        <f>[1]Grundlæggende!D77</f>
        <v>6840</v>
      </c>
      <c r="D82" s="89" t="str">
        <f>[1]Grundlæggende!E77</f>
        <v>Oksbøl</v>
      </c>
      <c r="E82" s="89" t="s">
        <v>549</v>
      </c>
      <c r="F82" s="89"/>
      <c r="G82" s="89">
        <v>2995</v>
      </c>
      <c r="H82" s="89">
        <v>2995</v>
      </c>
      <c r="I82" s="89">
        <v>159</v>
      </c>
      <c r="J82" s="89">
        <v>2995</v>
      </c>
      <c r="K82" s="89" t="s">
        <v>478</v>
      </c>
      <c r="L82" s="89">
        <v>2995</v>
      </c>
      <c r="M82" s="90" t="s">
        <v>460</v>
      </c>
      <c r="N82" s="91">
        <v>151</v>
      </c>
      <c r="O82" s="92"/>
      <c r="P82" s="93"/>
      <c r="Q82" s="94">
        <v>215</v>
      </c>
    </row>
    <row r="83" spans="1:17" x14ac:dyDescent="0.15">
      <c r="A83" s="88" t="s">
        <v>550</v>
      </c>
      <c r="B83" s="89" t="str">
        <f>[1]Grundlæggende!C78</f>
        <v>Vestergade 7</v>
      </c>
      <c r="C83" s="89">
        <f>[1]Grundlæggende!D78</f>
        <v>6840</v>
      </c>
      <c r="D83" s="89" t="str">
        <f>[1]Grundlæggende!E78</f>
        <v>Oksbøl</v>
      </c>
      <c r="E83" s="89" t="s">
        <v>551</v>
      </c>
      <c r="F83" s="89"/>
      <c r="G83" s="89"/>
      <c r="H83" s="89">
        <v>1495</v>
      </c>
      <c r="I83" s="89">
        <v>160</v>
      </c>
      <c r="J83" s="89"/>
      <c r="K83" s="89"/>
      <c r="L83" s="89"/>
      <c r="M83" s="90"/>
      <c r="N83" s="91"/>
      <c r="O83" s="92"/>
      <c r="P83" s="93"/>
      <c r="Q83" s="94"/>
    </row>
    <row r="84" spans="1:17" x14ac:dyDescent="0.15">
      <c r="A84" s="88" t="s">
        <v>552</v>
      </c>
      <c r="B84" s="89" t="str">
        <f>[1]Grundlæggende!C79</f>
        <v>Nørregade 1</v>
      </c>
      <c r="C84" s="89">
        <f>[1]Grundlæggende!D79</f>
        <v>6840</v>
      </c>
      <c r="D84" s="89" t="str">
        <f>[1]Grundlæggende!E79</f>
        <v>Oksbøl</v>
      </c>
      <c r="E84" s="89" t="s">
        <v>553</v>
      </c>
      <c r="F84" s="89"/>
      <c r="G84" s="89"/>
      <c r="H84" s="89">
        <v>995</v>
      </c>
      <c r="I84" s="100">
        <v>161</v>
      </c>
      <c r="J84" s="89"/>
      <c r="K84" s="89"/>
      <c r="L84" s="89"/>
      <c r="M84" s="90"/>
      <c r="N84" s="91"/>
      <c r="O84" s="92"/>
      <c r="P84" s="93"/>
      <c r="Q84" s="94"/>
    </row>
    <row r="85" spans="1:17" x14ac:dyDescent="0.15">
      <c r="A85" s="88" t="s">
        <v>554</v>
      </c>
      <c r="B85" s="89" t="str">
        <f>[1]Grundlæggende!C80</f>
        <v>Vestparken 74</v>
      </c>
      <c r="C85" s="89">
        <f>[1]Grundlæggende!D80</f>
        <v>6840</v>
      </c>
      <c r="D85" s="89" t="str">
        <f>[1]Grundlæggende!E80</f>
        <v>Oksbøl</v>
      </c>
      <c r="E85" s="89" t="s">
        <v>555</v>
      </c>
      <c r="F85" s="89"/>
      <c r="G85" s="89">
        <v>0</v>
      </c>
      <c r="H85" s="89">
        <v>995</v>
      </c>
      <c r="I85" s="89">
        <v>162</v>
      </c>
      <c r="J85" s="89"/>
      <c r="K85" s="89"/>
      <c r="L85" s="89"/>
      <c r="M85" s="90"/>
      <c r="N85" s="91"/>
      <c r="O85" s="92"/>
      <c r="P85" s="93"/>
      <c r="Q85" s="94"/>
    </row>
    <row r="86" spans="1:17" x14ac:dyDescent="0.15">
      <c r="A86" s="88" t="s">
        <v>345</v>
      </c>
      <c r="B86" s="89" t="str">
        <f>[1]Grundlæggende!C81</f>
        <v>Lokesvej 14</v>
      </c>
      <c r="C86" s="89">
        <f>[1]Grundlæggende!D81</f>
        <v>6840</v>
      </c>
      <c r="D86" s="89" t="str">
        <f>[1]Grundlæggende!E81</f>
        <v>Oksbøl</v>
      </c>
      <c r="E86" s="89" t="s">
        <v>348</v>
      </c>
      <c r="F86" s="89"/>
      <c r="G86" s="89">
        <v>995</v>
      </c>
      <c r="H86" s="89">
        <v>995</v>
      </c>
      <c r="I86" s="89">
        <v>163</v>
      </c>
      <c r="J86" s="89">
        <v>995</v>
      </c>
      <c r="K86" s="89" t="s">
        <v>556</v>
      </c>
      <c r="L86" s="89"/>
      <c r="M86" s="90"/>
      <c r="N86" s="91">
        <v>152</v>
      </c>
      <c r="O86" s="92"/>
      <c r="P86" s="93"/>
      <c r="Q86" s="94">
        <v>216</v>
      </c>
    </row>
    <row r="87" spans="1:17" x14ac:dyDescent="0.15">
      <c r="A87" s="88" t="s">
        <v>349</v>
      </c>
      <c r="B87" s="89" t="str">
        <f>[1]Grundlæggende!C82</f>
        <v>Fiilsøvej 6</v>
      </c>
      <c r="C87" s="89">
        <f>[1]Grundlæggende!D82</f>
        <v>6840</v>
      </c>
      <c r="D87" s="89" t="str">
        <f>[1]Grundlæggende!E82</f>
        <v>Oksbøl</v>
      </c>
      <c r="E87" s="89" t="s">
        <v>352</v>
      </c>
      <c r="F87" s="89"/>
      <c r="G87" s="89">
        <v>1495</v>
      </c>
      <c r="H87" s="89">
        <v>1495</v>
      </c>
      <c r="I87" s="89">
        <v>164</v>
      </c>
      <c r="J87" s="89">
        <v>1495</v>
      </c>
      <c r="K87" s="89" t="s">
        <v>489</v>
      </c>
      <c r="L87" s="89">
        <v>1495</v>
      </c>
      <c r="M87" s="90" t="s">
        <v>462</v>
      </c>
      <c r="N87" s="91">
        <v>153</v>
      </c>
      <c r="O87" s="92"/>
      <c r="P87" s="93"/>
      <c r="Q87" s="94">
        <v>217</v>
      </c>
    </row>
    <row r="88" spans="1:17" x14ac:dyDescent="0.15">
      <c r="A88" s="88" t="s">
        <v>557</v>
      </c>
      <c r="B88" s="89" t="str">
        <f>[1]Grundlæggende!C83</f>
        <v>Søndervang 1</v>
      </c>
      <c r="C88" s="89">
        <f>[1]Grundlæggende!D83</f>
        <v>6840</v>
      </c>
      <c r="D88" s="89" t="str">
        <f>[1]Grundlæggende!E83</f>
        <v>Oksbøl</v>
      </c>
      <c r="E88" s="89" t="s">
        <v>558</v>
      </c>
      <c r="F88" s="89"/>
      <c r="G88" s="89">
        <v>0</v>
      </c>
      <c r="H88" s="89">
        <v>995</v>
      </c>
      <c r="I88" s="89">
        <v>165</v>
      </c>
      <c r="J88" s="89">
        <v>0</v>
      </c>
      <c r="K88" s="89"/>
      <c r="M88" s="90"/>
      <c r="N88" s="91"/>
      <c r="O88" s="96"/>
      <c r="P88" s="93"/>
      <c r="Q88" s="94"/>
    </row>
    <row r="89" spans="1:17" x14ac:dyDescent="0.15">
      <c r="A89" s="102" t="s">
        <v>559</v>
      </c>
      <c r="B89" s="103" t="str">
        <f>[1]Grundlæggende!C84</f>
        <v>Broengvej 1</v>
      </c>
      <c r="C89" s="103">
        <f>[1]Grundlæggende!D84</f>
        <v>6840</v>
      </c>
      <c r="D89" s="103" t="str">
        <f>[1]Grundlæggende!E84</f>
        <v>Oksbøl</v>
      </c>
      <c r="E89" s="103" t="s">
        <v>560</v>
      </c>
      <c r="F89" s="103"/>
      <c r="G89" s="103">
        <v>1495</v>
      </c>
      <c r="H89" s="103">
        <v>1495</v>
      </c>
      <c r="I89" s="103">
        <v>166</v>
      </c>
      <c r="J89" s="103"/>
      <c r="K89" s="103"/>
      <c r="L89" s="103">
        <v>1495</v>
      </c>
      <c r="M89" s="104" t="s">
        <v>462</v>
      </c>
      <c r="N89" s="91">
        <v>166</v>
      </c>
      <c r="O89" s="92"/>
      <c r="P89" s="93"/>
      <c r="Q89" s="94"/>
    </row>
    <row r="90" spans="1:17" s="106" customFormat="1" x14ac:dyDescent="0.15">
      <c r="A90" s="105" t="str">
        <f>[1]Grundlæggende!B85</f>
        <v>Vesterhavsposten</v>
      </c>
      <c r="B90" s="89" t="str">
        <f>[1]Grundlæggende!C85</f>
        <v>Toften 2</v>
      </c>
      <c r="C90" s="89">
        <f>[1]Grundlæggende!D85</f>
        <v>6857</v>
      </c>
      <c r="D90" s="89" t="str">
        <f>[1]Grundlæggende!E85</f>
        <v>Nørre N</v>
      </c>
      <c r="E90" s="89" t="str">
        <f>[1]Grundlæggende!C85</f>
        <v>Toften 2</v>
      </c>
      <c r="F90" s="89"/>
      <c r="G90" s="89">
        <v>2000</v>
      </c>
      <c r="H90" s="89">
        <v>1495</v>
      </c>
      <c r="I90" s="89">
        <v>167</v>
      </c>
      <c r="J90" s="89">
        <v>1495</v>
      </c>
      <c r="K90" s="89" t="s">
        <v>471</v>
      </c>
      <c r="L90" s="89">
        <v>1495</v>
      </c>
      <c r="M90" s="90" t="s">
        <v>460</v>
      </c>
      <c r="N90" s="91">
        <v>154</v>
      </c>
      <c r="O90" s="92"/>
      <c r="P90" s="93"/>
      <c r="Q90" s="94">
        <v>218</v>
      </c>
    </row>
    <row r="91" spans="1:17" x14ac:dyDescent="0.15">
      <c r="A91" s="107" t="s">
        <v>379</v>
      </c>
      <c r="B91" s="108" t="str">
        <f>[1]Grundlæggende!C86</f>
        <v>Baunhøjvej 12</v>
      </c>
      <c r="C91" s="108">
        <f>[1]Grundlæggende!D86</f>
        <v>6840</v>
      </c>
      <c r="D91" s="108" t="str">
        <f>[1]Grundlæggende!E86</f>
        <v>Oksbøl</v>
      </c>
      <c r="E91" s="108" t="s">
        <v>561</v>
      </c>
      <c r="F91" s="108"/>
      <c r="G91" s="108">
        <v>1495</v>
      </c>
      <c r="H91" s="108">
        <v>1495</v>
      </c>
      <c r="I91" s="108">
        <v>168</v>
      </c>
      <c r="J91" s="108">
        <v>1495</v>
      </c>
      <c r="K91" s="108" t="s">
        <v>482</v>
      </c>
      <c r="L91" s="108">
        <v>1495</v>
      </c>
      <c r="M91" s="109" t="s">
        <v>460</v>
      </c>
      <c r="N91" s="91">
        <v>156</v>
      </c>
      <c r="O91" s="92"/>
      <c r="P91" s="93"/>
      <c r="Q91" s="94">
        <v>220</v>
      </c>
    </row>
    <row r="92" spans="1:17" x14ac:dyDescent="0.15">
      <c r="A92" s="88" t="s">
        <v>562</v>
      </c>
      <c r="B92" s="89" t="s">
        <v>563</v>
      </c>
      <c r="C92" s="89">
        <v>6840</v>
      </c>
      <c r="D92" s="89" t="s">
        <v>13</v>
      </c>
      <c r="E92" s="89" t="s">
        <v>564</v>
      </c>
      <c r="F92" s="89"/>
      <c r="G92" s="89">
        <v>1495</v>
      </c>
      <c r="H92" s="89">
        <v>1495</v>
      </c>
      <c r="I92" s="89"/>
      <c r="J92" s="89">
        <v>1495</v>
      </c>
      <c r="K92" s="89" t="s">
        <v>521</v>
      </c>
      <c r="L92" s="89">
        <v>1495</v>
      </c>
      <c r="M92" s="90" t="s">
        <v>462</v>
      </c>
      <c r="N92" s="91">
        <v>105</v>
      </c>
      <c r="O92" s="92"/>
      <c r="P92" s="93"/>
      <c r="Q92" s="94">
        <v>233</v>
      </c>
    </row>
    <row r="93" spans="1:17" x14ac:dyDescent="0.15">
      <c r="A93" s="88" t="s">
        <v>384</v>
      </c>
      <c r="B93" s="89" t="str">
        <f>[1]Grundlæggende!C87</f>
        <v>Hedelundvej 15</v>
      </c>
      <c r="C93" s="89">
        <f>[1]Grundlæggende!D87</f>
        <v>6840</v>
      </c>
      <c r="D93" s="89" t="str">
        <f>[1]Grundlæggende!E87</f>
        <v>Oksbøl</v>
      </c>
      <c r="E93" s="89" t="s">
        <v>15</v>
      </c>
      <c r="F93" s="89"/>
      <c r="G93" s="89">
        <v>995</v>
      </c>
      <c r="H93" s="89">
        <v>995</v>
      </c>
      <c r="I93" s="89">
        <v>169</v>
      </c>
      <c r="J93" s="89">
        <v>995</v>
      </c>
      <c r="K93" s="89"/>
      <c r="L93" s="89"/>
      <c r="M93" s="90"/>
      <c r="N93" s="91"/>
      <c r="O93" s="92"/>
      <c r="P93" s="93"/>
      <c r="Q93" s="94"/>
    </row>
    <row r="94" spans="1:17" x14ac:dyDescent="0.15">
      <c r="A94" s="88" t="s">
        <v>385</v>
      </c>
      <c r="B94" s="89" t="str">
        <f>[1]Grundlæggende!C89</f>
        <v>Hedelundvej 1</v>
      </c>
      <c r="C94" s="89">
        <f>[1]Grundlæggende!D89</f>
        <v>6840</v>
      </c>
      <c r="D94" s="89" t="str">
        <f>[1]Grundlæggende!E89</f>
        <v>Oksbøl</v>
      </c>
      <c r="E94" s="89" t="s">
        <v>388</v>
      </c>
      <c r="F94" s="89"/>
      <c r="G94" s="89">
        <v>1495</v>
      </c>
      <c r="H94" s="89">
        <v>1495</v>
      </c>
      <c r="I94" s="89">
        <v>170</v>
      </c>
      <c r="J94" s="89">
        <v>1495</v>
      </c>
      <c r="K94" s="89" t="s">
        <v>482</v>
      </c>
      <c r="L94" s="89">
        <v>1495</v>
      </c>
      <c r="M94" s="90" t="s">
        <v>462</v>
      </c>
      <c r="N94" s="91">
        <v>157</v>
      </c>
      <c r="O94" s="92"/>
      <c r="P94" s="93"/>
      <c r="Q94" s="94">
        <v>221</v>
      </c>
    </row>
    <row r="95" spans="1:17" x14ac:dyDescent="0.15">
      <c r="A95" s="88" t="s">
        <v>389</v>
      </c>
      <c r="B95" s="89" t="str">
        <f>[1]Grundlæggende!C90</f>
        <v>Strandvejen 10</v>
      </c>
      <c r="C95" s="89">
        <f>[1]Grundlæggende!D90</f>
        <v>6840</v>
      </c>
      <c r="D95" s="89" t="str">
        <f>[1]Grundlæggende!E90</f>
        <v>Oksbøl</v>
      </c>
      <c r="E95" s="89" t="s">
        <v>390</v>
      </c>
      <c r="F95" s="89"/>
      <c r="G95" s="89"/>
      <c r="H95" s="89">
        <v>995</v>
      </c>
      <c r="I95" s="89">
        <v>171</v>
      </c>
      <c r="J95" s="89">
        <v>995</v>
      </c>
      <c r="K95" s="89" t="s">
        <v>476</v>
      </c>
      <c r="L95" s="89"/>
      <c r="M95" s="90"/>
      <c r="N95" s="91">
        <v>158</v>
      </c>
      <c r="O95" s="92"/>
      <c r="P95" s="93"/>
      <c r="Q95" s="94">
        <v>222</v>
      </c>
    </row>
    <row r="96" spans="1:17" x14ac:dyDescent="0.15">
      <c r="A96" s="88" t="s">
        <v>444</v>
      </c>
      <c r="B96" s="89" t="str">
        <f>[1]Grundlæggende!C91</f>
        <v>Inustrivej 1</v>
      </c>
      <c r="C96" s="89">
        <f>[1]Grundlæggende!D91</f>
        <v>6840</v>
      </c>
      <c r="D96" s="89" t="str">
        <f>[1]Grundlæggende!E91</f>
        <v>Oksbøl</v>
      </c>
      <c r="E96" s="89" t="s">
        <v>378</v>
      </c>
      <c r="F96" s="89"/>
      <c r="G96" s="89">
        <v>1495</v>
      </c>
      <c r="H96" s="89">
        <v>2995</v>
      </c>
      <c r="I96" s="89">
        <v>173</v>
      </c>
      <c r="J96" s="89">
        <v>2995</v>
      </c>
      <c r="K96" s="89" t="s">
        <v>503</v>
      </c>
      <c r="L96" s="89">
        <v>2995</v>
      </c>
      <c r="M96" s="90" t="s">
        <v>460</v>
      </c>
      <c r="N96" s="91">
        <v>155</v>
      </c>
      <c r="O96" s="92"/>
      <c r="P96" s="93"/>
      <c r="Q96" s="94">
        <v>219</v>
      </c>
    </row>
    <row r="97" spans="1:17" x14ac:dyDescent="0.15">
      <c r="A97" s="88" t="str">
        <f>[1]Grundlæggende!B92</f>
        <v>Aal Elnet</v>
      </c>
      <c r="B97" s="89" t="str">
        <f>[1]Grundlæggende!C92</f>
        <v>Industrivej 18</v>
      </c>
      <c r="C97" s="89">
        <f>[1]Grundlæggende!D92</f>
        <v>6840</v>
      </c>
      <c r="D97" s="89" t="str">
        <f>[1]Grundlæggende!E92</f>
        <v>Oksbøl</v>
      </c>
      <c r="E97" s="89" t="str">
        <f>[1]Grundlæggende!H92</f>
        <v>Egon Jørgensen</v>
      </c>
      <c r="F97" s="89"/>
      <c r="G97" s="89">
        <v>995</v>
      </c>
      <c r="H97" s="89">
        <v>995</v>
      </c>
      <c r="I97" s="89">
        <v>172</v>
      </c>
      <c r="J97" s="89">
        <v>995</v>
      </c>
      <c r="K97" s="89" t="s">
        <v>482</v>
      </c>
      <c r="L97" s="89">
        <v>995</v>
      </c>
      <c r="M97" s="90" t="s">
        <v>460</v>
      </c>
      <c r="N97" s="91">
        <v>159</v>
      </c>
      <c r="O97" s="92"/>
      <c r="P97" s="93"/>
      <c r="Q97" s="94">
        <v>223</v>
      </c>
    </row>
    <row r="98" spans="1:17" x14ac:dyDescent="0.15">
      <c r="A98" s="88" t="s">
        <v>565</v>
      </c>
      <c r="B98" s="89" t="s">
        <v>566</v>
      </c>
      <c r="C98" s="89">
        <v>6840</v>
      </c>
      <c r="D98" s="89" t="s">
        <v>13</v>
      </c>
      <c r="E98" s="89"/>
      <c r="F98" s="89"/>
      <c r="G98" s="89"/>
      <c r="H98" s="89"/>
      <c r="I98" s="89"/>
      <c r="J98" s="89"/>
      <c r="K98" s="89"/>
      <c r="L98" s="89">
        <v>995</v>
      </c>
      <c r="M98" s="90"/>
      <c r="N98" s="91">
        <v>162</v>
      </c>
      <c r="O98" s="92"/>
      <c r="P98" s="93"/>
      <c r="Q98" s="94"/>
    </row>
    <row r="99" spans="1:17" x14ac:dyDescent="0.15">
      <c r="A99" s="88" t="s">
        <v>567</v>
      </c>
      <c r="B99" s="89" t="s">
        <v>89</v>
      </c>
      <c r="C99" s="89">
        <v>6840</v>
      </c>
      <c r="D99" s="89" t="s">
        <v>13</v>
      </c>
      <c r="E99" s="89"/>
      <c r="F99" s="89"/>
      <c r="G99" s="89"/>
      <c r="H99" s="89"/>
      <c r="I99" s="89"/>
      <c r="J99" s="89"/>
      <c r="K99" s="89"/>
      <c r="L99" s="89">
        <v>995</v>
      </c>
      <c r="M99" s="90"/>
      <c r="N99" s="91">
        <v>161</v>
      </c>
      <c r="O99" s="92"/>
      <c r="P99" s="93"/>
      <c r="Q99" s="94"/>
    </row>
    <row r="100" spans="1:17" x14ac:dyDescent="0.15">
      <c r="A100" s="88" t="s">
        <v>464</v>
      </c>
      <c r="B100" s="89" t="s">
        <v>465</v>
      </c>
      <c r="C100" s="89">
        <v>6840</v>
      </c>
      <c r="D100" s="89" t="s">
        <v>13</v>
      </c>
      <c r="E100" s="89" t="s">
        <v>568</v>
      </c>
      <c r="F100" s="89"/>
      <c r="G100" s="89"/>
      <c r="H100" s="89"/>
      <c r="I100" s="89"/>
      <c r="J100" s="89"/>
      <c r="K100" s="89"/>
      <c r="L100" s="89">
        <v>995</v>
      </c>
      <c r="M100" s="90"/>
      <c r="N100" s="91">
        <v>137</v>
      </c>
      <c r="O100" s="92"/>
      <c r="P100" s="93"/>
      <c r="Q100" s="94"/>
    </row>
    <row r="101" spans="1:17" x14ac:dyDescent="0.15">
      <c r="A101" s="88" t="s">
        <v>569</v>
      </c>
      <c r="B101" s="89" t="s">
        <v>570</v>
      </c>
      <c r="C101" s="89">
        <v>6840</v>
      </c>
      <c r="D101" s="89" t="s">
        <v>13</v>
      </c>
      <c r="E101" s="89" t="s">
        <v>571</v>
      </c>
      <c r="F101" s="89"/>
      <c r="G101" s="89"/>
      <c r="H101" s="89"/>
      <c r="I101" s="89"/>
      <c r="J101" s="89"/>
      <c r="K101" s="89"/>
      <c r="L101" s="89">
        <v>995</v>
      </c>
      <c r="M101" s="90"/>
      <c r="N101" s="91">
        <v>175</v>
      </c>
      <c r="O101" s="92"/>
      <c r="P101" s="93"/>
      <c r="Q101" s="94"/>
    </row>
    <row r="102" spans="1:17" x14ac:dyDescent="0.15">
      <c r="A102" s="88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90"/>
      <c r="N102" s="91"/>
      <c r="O102" s="92"/>
      <c r="P102" s="93"/>
      <c r="Q102" s="94"/>
    </row>
    <row r="103" spans="1:17" x14ac:dyDescent="0.15">
      <c r="A103" s="88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90"/>
      <c r="N103" s="91"/>
      <c r="O103" s="92"/>
      <c r="P103" s="93"/>
      <c r="Q103" s="94"/>
    </row>
    <row r="104" spans="1:17" ht="13" thickBot="1" x14ac:dyDescent="0.2">
      <c r="A104" s="110" t="s">
        <v>572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2"/>
      <c r="N104" s="91"/>
      <c r="O104" s="113"/>
      <c r="P104" s="114"/>
      <c r="Q104" s="115"/>
    </row>
    <row r="105" spans="1:17" ht="13" thickBot="1" x14ac:dyDescent="0.2">
      <c r="H105" s="116">
        <f>SUM(H4:H104)</f>
        <v>135070</v>
      </c>
      <c r="J105" s="116">
        <f>SUM(J4:J104)</f>
        <v>100700</v>
      </c>
      <c r="L105" s="72">
        <f>SUM(L4:L104)</f>
        <v>76245</v>
      </c>
    </row>
    <row r="106" spans="1:17" ht="13" thickTop="1" x14ac:dyDescent="0.1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24"/>
  <sheetViews>
    <sheetView workbookViewId="0">
      <selection activeCell="N41" sqref="N41"/>
    </sheetView>
  </sheetViews>
  <sheetFormatPr baseColWidth="10" defaultColWidth="11" defaultRowHeight="14" x14ac:dyDescent="0.2"/>
  <cols>
    <col min="1" max="1" width="35.6640625" style="2" bestFit="1" customWidth="1"/>
    <col min="2" max="2" width="18" style="2" customWidth="1"/>
    <col min="3" max="3" width="6.5" style="19" customWidth="1"/>
    <col min="4" max="4" width="8.1640625" style="2" bestFit="1" customWidth="1"/>
    <col min="5" max="5" width="9.33203125" style="19" customWidth="1"/>
    <col min="6" max="6" width="30.5" style="2" customWidth="1"/>
    <col min="7" max="7" width="20.33203125" style="18" customWidth="1"/>
    <col min="8" max="8" width="11.1640625" style="16" customWidth="1"/>
    <col min="9" max="9" width="9" style="54" customWidth="1"/>
    <col min="10" max="10" width="7" style="147" customWidth="1"/>
    <col min="11" max="11" width="8" style="19" customWidth="1"/>
    <col min="12" max="12" width="8.5" style="19" customWidth="1"/>
    <col min="13" max="13" width="5.1640625" style="19" customWidth="1"/>
    <col min="14" max="15" width="11" style="2"/>
    <col min="16" max="22" width="11" style="10"/>
    <col min="23" max="16384" width="11" style="2"/>
  </cols>
  <sheetData>
    <row r="1" spans="1:22" ht="12.75" x14ac:dyDescent="0.2">
      <c r="A1" s="1" t="s">
        <v>0</v>
      </c>
      <c r="B1" s="1" t="s">
        <v>1</v>
      </c>
      <c r="C1" s="20" t="s">
        <v>2</v>
      </c>
      <c r="D1" s="1" t="s">
        <v>3</v>
      </c>
      <c r="E1" s="20" t="s">
        <v>4</v>
      </c>
      <c r="F1" s="1" t="s">
        <v>5</v>
      </c>
      <c r="G1" s="1" t="s">
        <v>6</v>
      </c>
      <c r="H1" s="27" t="s">
        <v>573</v>
      </c>
      <c r="I1" s="53" t="s">
        <v>8</v>
      </c>
      <c r="J1" s="53" t="s">
        <v>697</v>
      </c>
      <c r="K1" s="28" t="s">
        <v>9</v>
      </c>
      <c r="L1" s="61" t="s">
        <v>10</v>
      </c>
      <c r="M1" s="28" t="s">
        <v>574</v>
      </c>
      <c r="N1" s="10"/>
      <c r="O1" s="10"/>
    </row>
    <row r="2" spans="1:22" ht="12.75" x14ac:dyDescent="0.2">
      <c r="A2" s="6" t="s">
        <v>404</v>
      </c>
      <c r="B2" s="6" t="s">
        <v>405</v>
      </c>
      <c r="C2" s="22">
        <v>6852</v>
      </c>
      <c r="D2" s="6" t="s">
        <v>69</v>
      </c>
      <c r="E2" s="22">
        <v>75259998</v>
      </c>
      <c r="F2" s="50" t="s">
        <v>406</v>
      </c>
      <c r="G2" s="6" t="s">
        <v>407</v>
      </c>
      <c r="H2" s="15">
        <v>1495</v>
      </c>
      <c r="I2" s="62"/>
      <c r="J2" s="141"/>
      <c r="K2" s="26">
        <v>17084</v>
      </c>
      <c r="L2" s="122"/>
      <c r="M2" s="26"/>
      <c r="N2" s="10"/>
      <c r="O2" s="10"/>
    </row>
    <row r="3" spans="1:22" ht="12.75" x14ac:dyDescent="0.2">
      <c r="A3" s="14" t="s">
        <v>575</v>
      </c>
      <c r="B3" s="14" t="s">
        <v>576</v>
      </c>
      <c r="C3" s="22">
        <v>6840</v>
      </c>
      <c r="D3" s="14" t="s">
        <v>13</v>
      </c>
      <c r="E3" s="25">
        <v>40406221</v>
      </c>
      <c r="F3" s="7" t="s">
        <v>347</v>
      </c>
      <c r="G3" s="6" t="s">
        <v>348</v>
      </c>
      <c r="H3" s="15">
        <v>1495</v>
      </c>
      <c r="I3" s="62"/>
      <c r="J3" s="141"/>
      <c r="K3" s="26">
        <v>17080</v>
      </c>
      <c r="L3" s="122"/>
      <c r="M3" s="26"/>
      <c r="N3" s="10"/>
      <c r="O3" s="10"/>
    </row>
    <row r="4" spans="1:22" ht="12.75" x14ac:dyDescent="0.2">
      <c r="A4" s="3" t="s">
        <v>11</v>
      </c>
      <c r="B4" s="3" t="s">
        <v>12</v>
      </c>
      <c r="C4" s="21">
        <v>6840</v>
      </c>
      <c r="D4" s="3" t="s">
        <v>13</v>
      </c>
      <c r="E4" s="21">
        <v>40532888</v>
      </c>
      <c r="F4" s="4" t="s">
        <v>14</v>
      </c>
      <c r="G4" s="3" t="s">
        <v>15</v>
      </c>
      <c r="H4" s="15">
        <v>995</v>
      </c>
      <c r="I4" s="62" t="s">
        <v>577</v>
      </c>
      <c r="J4" s="141">
        <v>995</v>
      </c>
      <c r="K4" s="26">
        <v>17001</v>
      </c>
      <c r="L4" s="122"/>
      <c r="M4" s="26" t="s">
        <v>578</v>
      </c>
      <c r="N4" s="10"/>
      <c r="O4" s="10"/>
    </row>
    <row r="5" spans="1:22" ht="12.75" x14ac:dyDescent="0.2">
      <c r="A5" s="3" t="s">
        <v>716</v>
      </c>
      <c r="B5" s="3" t="s">
        <v>717</v>
      </c>
      <c r="C5" s="21">
        <v>6840</v>
      </c>
      <c r="D5" s="3" t="s">
        <v>13</v>
      </c>
      <c r="E5" s="21"/>
      <c r="F5" s="49" t="s">
        <v>718</v>
      </c>
      <c r="G5" s="3" t="s">
        <v>719</v>
      </c>
      <c r="H5" s="15">
        <v>995</v>
      </c>
      <c r="I5" s="62"/>
      <c r="J5" s="141"/>
      <c r="K5" s="26">
        <v>17107</v>
      </c>
      <c r="L5" s="122"/>
      <c r="M5" s="26"/>
      <c r="N5" s="10" t="s">
        <v>720</v>
      </c>
      <c r="O5" s="10"/>
    </row>
    <row r="6" spans="1:22" ht="12.75" x14ac:dyDescent="0.2">
      <c r="A6" s="6" t="s">
        <v>408</v>
      </c>
      <c r="B6" s="6" t="s">
        <v>409</v>
      </c>
      <c r="C6" s="22">
        <v>6840</v>
      </c>
      <c r="D6" s="6" t="s">
        <v>13</v>
      </c>
      <c r="E6" s="22">
        <v>75297623</v>
      </c>
      <c r="F6" s="50" t="s">
        <v>410</v>
      </c>
      <c r="G6" s="6" t="s">
        <v>411</v>
      </c>
      <c r="H6" s="15">
        <v>995</v>
      </c>
      <c r="I6" s="66" t="s">
        <v>579</v>
      </c>
      <c r="J6" s="142">
        <v>995</v>
      </c>
      <c r="K6" s="26">
        <v>17055</v>
      </c>
      <c r="L6" s="122">
        <v>1</v>
      </c>
      <c r="M6" s="26" t="s">
        <v>578</v>
      </c>
      <c r="N6" s="10" t="s">
        <v>71</v>
      </c>
      <c r="O6" s="10"/>
    </row>
    <row r="7" spans="1:22" s="60" customFormat="1" ht="12.75" x14ac:dyDescent="0.2">
      <c r="A7" s="5" t="s">
        <v>17</v>
      </c>
      <c r="B7" s="6" t="s">
        <v>18</v>
      </c>
      <c r="C7" s="22">
        <v>6800</v>
      </c>
      <c r="D7" s="6" t="s">
        <v>19</v>
      </c>
      <c r="E7" s="21">
        <v>87995670</v>
      </c>
      <c r="F7" s="50" t="s">
        <v>20</v>
      </c>
      <c r="G7" s="6" t="s">
        <v>21</v>
      </c>
      <c r="H7" s="15">
        <v>2995</v>
      </c>
      <c r="I7" s="62" t="s">
        <v>580</v>
      </c>
      <c r="J7" s="141">
        <v>2995</v>
      </c>
      <c r="K7" s="26">
        <v>17002</v>
      </c>
      <c r="L7" s="122">
        <v>2</v>
      </c>
      <c r="M7" s="26" t="s">
        <v>578</v>
      </c>
      <c r="N7" s="10"/>
      <c r="O7" s="10"/>
      <c r="P7" s="10"/>
      <c r="Q7" s="10"/>
      <c r="R7" s="10"/>
      <c r="S7" s="10"/>
      <c r="T7" s="10"/>
      <c r="U7" s="10"/>
      <c r="V7" s="10"/>
    </row>
    <row r="8" spans="1:22" s="60" customFormat="1" ht="12.75" x14ac:dyDescent="0.2">
      <c r="A8" s="151" t="s">
        <v>734</v>
      </c>
      <c r="B8" s="6"/>
      <c r="C8" s="22"/>
      <c r="D8" s="6"/>
      <c r="E8" s="21" t="s">
        <v>71</v>
      </c>
      <c r="F8" s="50" t="s">
        <v>20</v>
      </c>
      <c r="G8" s="6"/>
      <c r="H8" s="15">
        <v>1500</v>
      </c>
      <c r="I8" s="62"/>
      <c r="J8" s="141"/>
      <c r="K8" s="26">
        <v>171201</v>
      </c>
      <c r="L8" s="122"/>
      <c r="M8" s="26"/>
      <c r="N8" s="10"/>
      <c r="O8" s="10"/>
      <c r="P8" s="10"/>
      <c r="Q8" s="10"/>
      <c r="R8" s="10"/>
      <c r="S8" s="10"/>
      <c r="T8" s="10"/>
      <c r="U8" s="10"/>
      <c r="V8" s="10"/>
    </row>
    <row r="9" spans="1:22" ht="12.75" x14ac:dyDescent="0.2">
      <c r="A9" s="5" t="s">
        <v>24</v>
      </c>
      <c r="B9" s="6" t="s">
        <v>25</v>
      </c>
      <c r="C9" s="22">
        <v>6840</v>
      </c>
      <c r="D9" s="6" t="s">
        <v>13</v>
      </c>
      <c r="E9" s="22">
        <v>75272766</v>
      </c>
      <c r="F9" s="7" t="s">
        <v>26</v>
      </c>
      <c r="G9" s="6" t="s">
        <v>27</v>
      </c>
      <c r="H9" s="15">
        <v>995</v>
      </c>
      <c r="I9" s="62" t="s">
        <v>580</v>
      </c>
      <c r="J9" s="141">
        <v>995</v>
      </c>
      <c r="K9" s="26">
        <v>17003</v>
      </c>
      <c r="L9" s="122"/>
      <c r="M9" s="26" t="s">
        <v>578</v>
      </c>
      <c r="N9" s="10" t="s">
        <v>71</v>
      </c>
      <c r="O9" s="10"/>
    </row>
    <row r="10" spans="1:22" s="60" customFormat="1" ht="12.75" x14ac:dyDescent="0.2">
      <c r="A10" s="121" t="s">
        <v>29</v>
      </c>
      <c r="B10" s="55" t="s">
        <v>30</v>
      </c>
      <c r="C10" s="56">
        <v>6840</v>
      </c>
      <c r="D10" s="55" t="s">
        <v>13</v>
      </c>
      <c r="E10" s="56">
        <v>23235363</v>
      </c>
      <c r="F10" s="57" t="s">
        <v>31</v>
      </c>
      <c r="G10" s="55" t="s">
        <v>32</v>
      </c>
      <c r="H10" s="58">
        <v>995</v>
      </c>
      <c r="I10" s="134" t="s">
        <v>580</v>
      </c>
      <c r="J10" s="143">
        <v>995</v>
      </c>
      <c r="K10" s="59">
        <v>17058</v>
      </c>
      <c r="L10" s="124"/>
      <c r="M10" s="59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.75" x14ac:dyDescent="0.2">
      <c r="A11" s="6" t="s">
        <v>34</v>
      </c>
      <c r="B11" s="6" t="s">
        <v>35</v>
      </c>
      <c r="C11" s="22">
        <v>6853</v>
      </c>
      <c r="D11" s="6" t="s">
        <v>36</v>
      </c>
      <c r="E11" s="22">
        <v>40764844</v>
      </c>
      <c r="F11" s="49" t="s">
        <v>37</v>
      </c>
      <c r="G11" s="17" t="s">
        <v>38</v>
      </c>
      <c r="H11" s="15">
        <v>1495</v>
      </c>
      <c r="I11" s="133"/>
      <c r="J11" s="144"/>
      <c r="K11" s="26">
        <v>17004</v>
      </c>
      <c r="L11" s="122"/>
      <c r="M11" s="26" t="s">
        <v>578</v>
      </c>
      <c r="N11" s="10"/>
      <c r="O11" s="10"/>
    </row>
    <row r="12" spans="1:22" ht="12.75" x14ac:dyDescent="0.2">
      <c r="A12" s="55" t="s">
        <v>40</v>
      </c>
      <c r="B12" s="55" t="s">
        <v>41</v>
      </c>
      <c r="C12" s="56">
        <v>6840</v>
      </c>
      <c r="D12" s="55" t="s">
        <v>13</v>
      </c>
      <c r="E12" s="56">
        <v>75271768</v>
      </c>
      <c r="F12" s="57" t="s">
        <v>42</v>
      </c>
      <c r="G12" s="55" t="s">
        <v>43</v>
      </c>
      <c r="H12" s="58">
        <v>995</v>
      </c>
      <c r="I12" s="66"/>
      <c r="J12" s="142"/>
      <c r="K12" s="59">
        <v>17059</v>
      </c>
      <c r="L12" s="124"/>
      <c r="M12" s="59"/>
      <c r="N12" s="10"/>
      <c r="O12" s="10"/>
    </row>
    <row r="13" spans="1:22" ht="12.75" x14ac:dyDescent="0.2">
      <c r="A13" s="6" t="s">
        <v>44</v>
      </c>
      <c r="B13" s="6" t="s">
        <v>45</v>
      </c>
      <c r="C13" s="22">
        <v>6840</v>
      </c>
      <c r="D13" s="8" t="s">
        <v>13</v>
      </c>
      <c r="E13" s="22">
        <v>76540102</v>
      </c>
      <c r="F13" s="7" t="s">
        <v>46</v>
      </c>
      <c r="G13" s="6" t="s">
        <v>47</v>
      </c>
      <c r="H13" s="15">
        <v>2995</v>
      </c>
      <c r="I13" s="66" t="s">
        <v>581</v>
      </c>
      <c r="J13" s="142">
        <v>2995</v>
      </c>
      <c r="K13" s="26">
        <v>17005</v>
      </c>
      <c r="L13" s="124">
        <v>1</v>
      </c>
      <c r="M13" s="26" t="s">
        <v>578</v>
      </c>
      <c r="N13" s="10"/>
      <c r="O13" s="10"/>
    </row>
    <row r="14" spans="1:22" ht="12.75" x14ac:dyDescent="0.2">
      <c r="A14" s="9" t="s">
        <v>48</v>
      </c>
      <c r="B14" s="9" t="s">
        <v>49</v>
      </c>
      <c r="C14" s="21">
        <v>6840</v>
      </c>
      <c r="D14" s="3" t="s">
        <v>13</v>
      </c>
      <c r="E14" s="21">
        <v>23724467</v>
      </c>
      <c r="F14" s="4" t="s">
        <v>50</v>
      </c>
      <c r="G14" s="3" t="s">
        <v>582</v>
      </c>
      <c r="H14" s="15">
        <v>995</v>
      </c>
      <c r="I14" s="62"/>
      <c r="J14" s="141"/>
      <c r="K14" s="26">
        <v>17060</v>
      </c>
      <c r="L14" s="122"/>
      <c r="M14" s="26"/>
      <c r="N14" s="10"/>
      <c r="O14" s="10"/>
    </row>
    <row r="15" spans="1:22" ht="12.75" x14ac:dyDescent="0.2">
      <c r="A15" s="9" t="s">
        <v>703</v>
      </c>
      <c r="B15" s="9" t="s">
        <v>282</v>
      </c>
      <c r="C15" s="21">
        <v>6857</v>
      </c>
      <c r="D15" s="3" t="s">
        <v>53</v>
      </c>
      <c r="E15" s="21">
        <v>75278811</v>
      </c>
      <c r="F15" s="49" t="s">
        <v>706</v>
      </c>
      <c r="G15" s="3" t="s">
        <v>704</v>
      </c>
      <c r="H15" s="15">
        <v>1495</v>
      </c>
      <c r="I15" s="134" t="s">
        <v>707</v>
      </c>
      <c r="J15" s="143">
        <v>1495</v>
      </c>
      <c r="K15" s="26">
        <v>17105</v>
      </c>
      <c r="L15" s="122"/>
      <c r="M15" s="26"/>
      <c r="N15" s="10"/>
      <c r="O15" s="10"/>
    </row>
    <row r="16" spans="1:22" ht="12.75" x14ac:dyDescent="0.2">
      <c r="A16" s="9" t="s">
        <v>583</v>
      </c>
      <c r="B16" s="9" t="s">
        <v>584</v>
      </c>
      <c r="C16" s="21">
        <v>6852</v>
      </c>
      <c r="D16" s="3" t="s">
        <v>69</v>
      </c>
      <c r="E16" s="21">
        <v>75258200</v>
      </c>
      <c r="F16" s="49" t="s">
        <v>585</v>
      </c>
      <c r="G16" s="3" t="s">
        <v>586</v>
      </c>
      <c r="H16" s="15">
        <v>995</v>
      </c>
      <c r="I16" s="62"/>
      <c r="J16" s="141"/>
      <c r="K16" s="26">
        <v>17102</v>
      </c>
      <c r="L16" s="122"/>
      <c r="M16" s="26"/>
      <c r="N16" s="10"/>
      <c r="O16" s="10"/>
    </row>
    <row r="17" spans="1:22" ht="12.75" x14ac:dyDescent="0.2">
      <c r="A17" s="9" t="s">
        <v>51</v>
      </c>
      <c r="B17" s="9" t="s">
        <v>52</v>
      </c>
      <c r="C17" s="22">
        <v>6857</v>
      </c>
      <c r="D17" s="6" t="s">
        <v>53</v>
      </c>
      <c r="E17" s="22">
        <v>75278400</v>
      </c>
      <c r="F17" s="4"/>
      <c r="G17" s="6" t="s">
        <v>55</v>
      </c>
      <c r="H17" s="15">
        <v>0</v>
      </c>
      <c r="I17" s="62"/>
      <c r="J17" s="141"/>
      <c r="K17" s="26">
        <v>17006</v>
      </c>
      <c r="L17" s="122"/>
      <c r="M17" s="26" t="s">
        <v>578</v>
      </c>
      <c r="N17" s="10" t="s">
        <v>587</v>
      </c>
      <c r="O17" s="10"/>
    </row>
    <row r="18" spans="1:22" ht="12.75" x14ac:dyDescent="0.2">
      <c r="A18" s="5" t="s">
        <v>588</v>
      </c>
      <c r="B18" s="5" t="s">
        <v>589</v>
      </c>
      <c r="C18" s="22">
        <v>6857</v>
      </c>
      <c r="D18" s="6" t="s">
        <v>53</v>
      </c>
      <c r="E18" s="22">
        <v>22679002</v>
      </c>
      <c r="F18" s="50" t="s">
        <v>590</v>
      </c>
      <c r="G18" s="6" t="s">
        <v>591</v>
      </c>
      <c r="H18" s="38">
        <v>995</v>
      </c>
      <c r="I18" s="134" t="s">
        <v>581</v>
      </c>
      <c r="J18" s="143">
        <v>995</v>
      </c>
      <c r="K18" s="39">
        <v>17061</v>
      </c>
      <c r="L18" s="123">
        <v>2</v>
      </c>
      <c r="M18" s="39"/>
      <c r="N18" s="10"/>
      <c r="O18" s="10"/>
    </row>
    <row r="19" spans="1:22" ht="12.75" x14ac:dyDescent="0.2">
      <c r="A19" s="5" t="s">
        <v>63</v>
      </c>
      <c r="B19" s="5" t="s">
        <v>64</v>
      </c>
      <c r="C19" s="22">
        <v>6840</v>
      </c>
      <c r="D19" s="6" t="s">
        <v>13</v>
      </c>
      <c r="E19" s="22">
        <v>75271626</v>
      </c>
      <c r="F19" s="7" t="s">
        <v>65</v>
      </c>
      <c r="G19" s="6" t="s">
        <v>66</v>
      </c>
      <c r="H19" s="38">
        <v>1495</v>
      </c>
      <c r="I19" s="64" t="s">
        <v>592</v>
      </c>
      <c r="J19" s="145">
        <v>1495</v>
      </c>
      <c r="K19" s="39">
        <v>17007</v>
      </c>
      <c r="L19" s="123"/>
      <c r="M19" s="39" t="s">
        <v>578</v>
      </c>
      <c r="N19" s="10"/>
      <c r="O19" s="10"/>
    </row>
    <row r="20" spans="1:22" ht="12.75" x14ac:dyDescent="0.2">
      <c r="A20" s="9" t="s">
        <v>67</v>
      </c>
      <c r="B20" s="3" t="s">
        <v>68</v>
      </c>
      <c r="C20" s="21">
        <v>6852</v>
      </c>
      <c r="D20" s="3" t="s">
        <v>69</v>
      </c>
      <c r="E20" s="21">
        <v>40311675</v>
      </c>
      <c r="F20" s="49" t="s">
        <v>593</v>
      </c>
      <c r="G20" s="3" t="s">
        <v>594</v>
      </c>
      <c r="H20" s="15">
        <v>995</v>
      </c>
      <c r="I20" s="133"/>
      <c r="J20" s="144"/>
      <c r="K20" s="26">
        <v>17008</v>
      </c>
      <c r="L20" s="122"/>
      <c r="M20" s="26" t="s">
        <v>578</v>
      </c>
      <c r="N20" s="10"/>
      <c r="O20" s="10"/>
    </row>
    <row r="21" spans="1:22" s="10" customFormat="1" ht="12.75" x14ac:dyDescent="0.2">
      <c r="A21" s="9" t="s">
        <v>72</v>
      </c>
      <c r="B21" s="9" t="s">
        <v>73</v>
      </c>
      <c r="C21" s="21">
        <v>6840</v>
      </c>
      <c r="D21" s="3" t="s">
        <v>13</v>
      </c>
      <c r="E21" s="21">
        <v>40253987</v>
      </c>
      <c r="F21" s="4" t="s">
        <v>74</v>
      </c>
      <c r="G21" s="3" t="s">
        <v>75</v>
      </c>
      <c r="H21" s="15">
        <v>995</v>
      </c>
      <c r="I21" s="62"/>
      <c r="J21" s="141"/>
      <c r="K21" s="26">
        <v>17062</v>
      </c>
      <c r="L21" s="122"/>
      <c r="M21" s="26"/>
    </row>
    <row r="22" spans="1:22" ht="12.75" x14ac:dyDescent="0.2">
      <c r="A22" s="9" t="s">
        <v>76</v>
      </c>
      <c r="B22" s="3" t="s">
        <v>77</v>
      </c>
      <c r="C22" s="21">
        <v>6840</v>
      </c>
      <c r="D22" s="3" t="s">
        <v>13</v>
      </c>
      <c r="E22" s="21">
        <v>79947399</v>
      </c>
      <c r="F22" s="4" t="s">
        <v>78</v>
      </c>
      <c r="G22" s="3" t="s">
        <v>79</v>
      </c>
      <c r="H22" s="15">
        <v>0</v>
      </c>
      <c r="I22" s="62" t="s">
        <v>580</v>
      </c>
      <c r="J22" s="141">
        <v>0</v>
      </c>
      <c r="K22" s="26">
        <v>17009</v>
      </c>
      <c r="L22" s="122">
        <v>2</v>
      </c>
      <c r="M22" s="26" t="s">
        <v>578</v>
      </c>
      <c r="N22" s="10"/>
      <c r="O22" s="10"/>
    </row>
    <row r="23" spans="1:22" ht="12.75" x14ac:dyDescent="0.2">
      <c r="A23" s="6" t="s">
        <v>595</v>
      </c>
      <c r="B23" s="6" t="s">
        <v>596</v>
      </c>
      <c r="C23" s="22">
        <v>6840</v>
      </c>
      <c r="D23" s="6" t="s">
        <v>13</v>
      </c>
      <c r="E23" s="22">
        <v>60711000</v>
      </c>
      <c r="F23" s="50" t="s">
        <v>597</v>
      </c>
      <c r="G23" s="6" t="s">
        <v>598</v>
      </c>
      <c r="H23" s="15">
        <v>995</v>
      </c>
      <c r="I23" s="62"/>
      <c r="J23" s="141"/>
      <c r="K23" s="26">
        <v>17086</v>
      </c>
      <c r="L23" s="122"/>
      <c r="M23" s="26"/>
      <c r="N23" s="10" t="s">
        <v>587</v>
      </c>
      <c r="O23" s="10"/>
    </row>
    <row r="24" spans="1:22" ht="12.75" x14ac:dyDescent="0.2">
      <c r="A24" s="9" t="s">
        <v>80</v>
      </c>
      <c r="B24" s="3" t="s">
        <v>81</v>
      </c>
      <c r="C24" s="21">
        <v>6840</v>
      </c>
      <c r="D24" s="3" t="s">
        <v>13</v>
      </c>
      <c r="E24" s="21">
        <v>75271100</v>
      </c>
      <c r="F24" s="4" t="s">
        <v>82</v>
      </c>
      <c r="G24" s="3" t="s">
        <v>83</v>
      </c>
      <c r="H24" s="15">
        <v>1495</v>
      </c>
      <c r="I24" s="133"/>
      <c r="J24" s="144"/>
      <c r="K24" s="26">
        <v>17010</v>
      </c>
      <c r="L24" s="122"/>
      <c r="M24" s="26" t="s">
        <v>578</v>
      </c>
      <c r="N24" s="10"/>
      <c r="O24" s="10"/>
    </row>
    <row r="25" spans="1:22" ht="12.75" x14ac:dyDescent="0.2">
      <c r="A25" s="5" t="s">
        <v>84</v>
      </c>
      <c r="B25" s="6" t="s">
        <v>85</v>
      </c>
      <c r="C25" s="22">
        <v>6840</v>
      </c>
      <c r="D25" s="6" t="s">
        <v>13</v>
      </c>
      <c r="E25" s="22">
        <v>75271045</v>
      </c>
      <c r="F25" s="7" t="s">
        <v>86</v>
      </c>
      <c r="G25" s="6" t="s">
        <v>87</v>
      </c>
      <c r="H25" s="15">
        <v>1495</v>
      </c>
      <c r="I25" s="62" t="s">
        <v>581</v>
      </c>
      <c r="J25" s="141">
        <v>1495</v>
      </c>
      <c r="K25" s="26">
        <v>17011</v>
      </c>
      <c r="L25" s="122">
        <v>2</v>
      </c>
      <c r="M25" s="26" t="s">
        <v>578</v>
      </c>
      <c r="N25" s="10"/>
      <c r="O25" s="10"/>
    </row>
    <row r="26" spans="1:22" ht="12.75" x14ac:dyDescent="0.2">
      <c r="A26" s="9" t="s">
        <v>88</v>
      </c>
      <c r="B26" s="3" t="s">
        <v>89</v>
      </c>
      <c r="C26" s="21">
        <v>6840</v>
      </c>
      <c r="D26" s="3" t="s">
        <v>13</v>
      </c>
      <c r="E26" s="21">
        <v>75271810</v>
      </c>
      <c r="F26" s="4" t="s">
        <v>90</v>
      </c>
      <c r="G26" s="3" t="s">
        <v>91</v>
      </c>
      <c r="H26" s="15">
        <v>1495</v>
      </c>
      <c r="I26" s="62" t="s">
        <v>581</v>
      </c>
      <c r="J26" s="141">
        <v>1495</v>
      </c>
      <c r="K26" s="26">
        <v>17012</v>
      </c>
      <c r="L26" s="122"/>
      <c r="M26" s="26" t="s">
        <v>578</v>
      </c>
      <c r="N26" s="10"/>
      <c r="O26" s="10"/>
    </row>
    <row r="27" spans="1:22" ht="12.75" x14ac:dyDescent="0.2">
      <c r="A27" s="9" t="s">
        <v>715</v>
      </c>
      <c r="B27" s="3" t="s">
        <v>342</v>
      </c>
      <c r="C27" s="21">
        <v>6853</v>
      </c>
      <c r="D27" s="3" t="s">
        <v>36</v>
      </c>
      <c r="E27" s="21">
        <v>21229567</v>
      </c>
      <c r="F27" s="49" t="s">
        <v>343</v>
      </c>
      <c r="G27" s="3" t="s">
        <v>344</v>
      </c>
      <c r="H27" s="15">
        <v>995</v>
      </c>
      <c r="I27" s="62"/>
      <c r="J27" s="141"/>
      <c r="K27" s="26">
        <v>17106</v>
      </c>
      <c r="L27" s="122"/>
      <c r="M27" s="26"/>
      <c r="N27" s="10" t="s">
        <v>695</v>
      </c>
      <c r="O27" s="10"/>
    </row>
    <row r="28" spans="1:22" ht="12.75" x14ac:dyDescent="0.2">
      <c r="A28" s="9" t="s">
        <v>97</v>
      </c>
      <c r="B28" s="3" t="s">
        <v>98</v>
      </c>
      <c r="C28" s="21">
        <v>6840</v>
      </c>
      <c r="D28" s="3" t="s">
        <v>13</v>
      </c>
      <c r="E28" s="21">
        <v>75271130</v>
      </c>
      <c r="F28" s="4" t="s">
        <v>99</v>
      </c>
      <c r="G28" s="3" t="s">
        <v>100</v>
      </c>
      <c r="H28" s="15">
        <v>995</v>
      </c>
      <c r="I28" s="62"/>
      <c r="J28" s="141"/>
      <c r="K28" s="26">
        <v>17063</v>
      </c>
      <c r="L28" s="122"/>
      <c r="M28" s="26"/>
      <c r="N28" s="10"/>
      <c r="O28" s="10"/>
    </row>
    <row r="29" spans="1:22" ht="12.75" x14ac:dyDescent="0.2">
      <c r="A29" s="9" t="s">
        <v>599</v>
      </c>
      <c r="B29" s="3" t="s">
        <v>600</v>
      </c>
      <c r="C29" s="21">
        <v>6840</v>
      </c>
      <c r="D29" s="3" t="s">
        <v>13</v>
      </c>
      <c r="E29" s="21">
        <v>23456258</v>
      </c>
      <c r="F29" s="49" t="s">
        <v>601</v>
      </c>
      <c r="G29" s="3" t="s">
        <v>602</v>
      </c>
      <c r="H29" s="15">
        <v>1495</v>
      </c>
      <c r="I29" s="134" t="s">
        <v>694</v>
      </c>
      <c r="J29" s="143">
        <v>995</v>
      </c>
      <c r="K29" s="26">
        <v>17097</v>
      </c>
      <c r="L29" s="122"/>
      <c r="M29" s="26"/>
      <c r="N29" s="10" t="s">
        <v>695</v>
      </c>
      <c r="O29" s="10"/>
    </row>
    <row r="30" spans="1:22" ht="12.75" x14ac:dyDescent="0.2">
      <c r="A30" s="3" t="s">
        <v>101</v>
      </c>
      <c r="B30" s="3" t="s">
        <v>102</v>
      </c>
      <c r="C30" s="21">
        <v>6800</v>
      </c>
      <c r="D30" s="3" t="s">
        <v>19</v>
      </c>
      <c r="E30" s="21">
        <v>70155100</v>
      </c>
      <c r="F30" s="4" t="s">
        <v>103</v>
      </c>
      <c r="G30" s="3" t="s">
        <v>104</v>
      </c>
      <c r="H30" s="15">
        <v>2995</v>
      </c>
      <c r="I30" s="62" t="s">
        <v>581</v>
      </c>
      <c r="J30" s="141">
        <v>2995</v>
      </c>
      <c r="K30" s="26">
        <v>17013</v>
      </c>
      <c r="L30" s="122">
        <v>2</v>
      </c>
      <c r="M30" s="26" t="s">
        <v>578</v>
      </c>
      <c r="N30" s="10"/>
      <c r="O30" s="10"/>
    </row>
    <row r="31" spans="1:22" ht="12.75" x14ac:dyDescent="0.2">
      <c r="A31" s="9" t="s">
        <v>105</v>
      </c>
      <c r="B31" s="3" t="s">
        <v>106</v>
      </c>
      <c r="C31" s="21">
        <v>6840</v>
      </c>
      <c r="D31" s="3" t="s">
        <v>13</v>
      </c>
      <c r="E31" s="21">
        <v>75271465</v>
      </c>
      <c r="F31" s="4" t="s">
        <v>107</v>
      </c>
      <c r="G31" s="3" t="s">
        <v>108</v>
      </c>
      <c r="H31" s="15">
        <v>2995</v>
      </c>
      <c r="I31" s="62"/>
      <c r="J31" s="141"/>
      <c r="K31" s="26">
        <v>17064</v>
      </c>
      <c r="L31" s="122"/>
      <c r="M31" s="26"/>
      <c r="N31" s="10" t="s">
        <v>587</v>
      </c>
      <c r="O31" s="10"/>
    </row>
    <row r="32" spans="1:22" s="60" customFormat="1" ht="15" x14ac:dyDescent="0.2">
      <c r="A32" s="6" t="s">
        <v>109</v>
      </c>
      <c r="B32" s="6" t="s">
        <v>64</v>
      </c>
      <c r="C32" s="22">
        <v>6840</v>
      </c>
      <c r="D32" s="6" t="s">
        <v>13</v>
      </c>
      <c r="E32" s="22">
        <v>75271110</v>
      </c>
      <c r="F32" s="135" t="s">
        <v>603</v>
      </c>
      <c r="G32" s="3" t="s">
        <v>111</v>
      </c>
      <c r="H32" s="15">
        <v>0</v>
      </c>
      <c r="I32" s="62" t="s">
        <v>580</v>
      </c>
      <c r="J32" s="141">
        <v>0</v>
      </c>
      <c r="K32" s="26">
        <v>17014</v>
      </c>
      <c r="L32" s="122">
        <v>2</v>
      </c>
      <c r="M32" s="26" t="s">
        <v>578</v>
      </c>
      <c r="N32" s="10"/>
      <c r="O32" s="10"/>
      <c r="P32" s="10"/>
      <c r="Q32" s="10"/>
      <c r="R32" s="10"/>
      <c r="S32" s="10"/>
      <c r="T32" s="10"/>
      <c r="U32" s="10"/>
      <c r="V32" s="10"/>
    </row>
    <row r="33" spans="1:15" ht="12.75" x14ac:dyDescent="0.2">
      <c r="A33" s="6" t="s">
        <v>113</v>
      </c>
      <c r="B33" s="6" t="s">
        <v>114</v>
      </c>
      <c r="C33" s="22">
        <v>6840</v>
      </c>
      <c r="D33" s="6" t="s">
        <v>13</v>
      </c>
      <c r="E33" s="22">
        <v>75271400</v>
      </c>
      <c r="F33" s="7" t="s">
        <v>115</v>
      </c>
      <c r="G33" s="6" t="s">
        <v>116</v>
      </c>
      <c r="H33" s="15">
        <v>1495</v>
      </c>
      <c r="I33" s="62" t="s">
        <v>604</v>
      </c>
      <c r="J33" s="141">
        <v>1495</v>
      </c>
      <c r="K33" s="26">
        <v>17015</v>
      </c>
      <c r="L33" s="122"/>
      <c r="M33" s="26" t="s">
        <v>578</v>
      </c>
      <c r="N33" s="10"/>
      <c r="O33" s="10"/>
    </row>
    <row r="34" spans="1:15" ht="12.75" x14ac:dyDescent="0.2">
      <c r="A34" s="6" t="s">
        <v>398</v>
      </c>
      <c r="B34" s="6" t="s">
        <v>399</v>
      </c>
      <c r="C34" s="22">
        <v>6715</v>
      </c>
      <c r="D34" s="6" t="s">
        <v>400</v>
      </c>
      <c r="E34" s="22">
        <v>75167010</v>
      </c>
      <c r="F34" s="50" t="s">
        <v>401</v>
      </c>
      <c r="G34" s="6" t="s">
        <v>605</v>
      </c>
      <c r="H34" s="15">
        <v>0</v>
      </c>
      <c r="I34" s="62" t="s">
        <v>580</v>
      </c>
      <c r="J34" s="141">
        <v>0</v>
      </c>
      <c r="K34" s="26">
        <v>17054</v>
      </c>
      <c r="L34" s="122">
        <v>2</v>
      </c>
      <c r="M34" s="26" t="s">
        <v>578</v>
      </c>
      <c r="N34" s="10"/>
      <c r="O34" s="10"/>
    </row>
    <row r="35" spans="1:15" ht="12.75" x14ac:dyDescent="0.2">
      <c r="A35" s="6" t="s">
        <v>122</v>
      </c>
      <c r="B35" s="6" t="s">
        <v>123</v>
      </c>
      <c r="C35" s="22">
        <v>6840</v>
      </c>
      <c r="D35" s="6" t="s">
        <v>13</v>
      </c>
      <c r="E35" s="22">
        <v>75272121</v>
      </c>
      <c r="F35" s="7" t="s">
        <v>124</v>
      </c>
      <c r="G35" s="6" t="s">
        <v>125</v>
      </c>
      <c r="H35" s="15">
        <v>995</v>
      </c>
      <c r="I35" s="62" t="s">
        <v>580</v>
      </c>
      <c r="J35" s="141">
        <v>995</v>
      </c>
      <c r="K35" s="26">
        <v>17016</v>
      </c>
      <c r="L35" s="122"/>
      <c r="M35" s="26" t="s">
        <v>578</v>
      </c>
      <c r="N35" s="10"/>
      <c r="O35" s="10"/>
    </row>
    <row r="36" spans="1:15" ht="12.75" x14ac:dyDescent="0.2">
      <c r="A36" s="55" t="s">
        <v>127</v>
      </c>
      <c r="B36" s="55" t="s">
        <v>128</v>
      </c>
      <c r="C36" s="56">
        <v>6857</v>
      </c>
      <c r="D36" s="55" t="s">
        <v>129</v>
      </c>
      <c r="E36" s="56">
        <v>75278822</v>
      </c>
      <c r="F36" s="57" t="s">
        <v>130</v>
      </c>
      <c r="G36" s="55" t="s">
        <v>131</v>
      </c>
      <c r="H36" s="58">
        <v>1495</v>
      </c>
      <c r="I36" s="66" t="s">
        <v>580</v>
      </c>
      <c r="J36" s="142">
        <v>1495</v>
      </c>
      <c r="K36" s="59">
        <v>17017</v>
      </c>
      <c r="L36" s="124"/>
      <c r="M36" s="59" t="s">
        <v>578</v>
      </c>
      <c r="N36" s="10"/>
      <c r="O36" s="10"/>
    </row>
    <row r="37" spans="1:15" ht="12.75" x14ac:dyDescent="0.2">
      <c r="A37" s="3" t="s">
        <v>132</v>
      </c>
      <c r="B37" s="3" t="s">
        <v>133</v>
      </c>
      <c r="C37" s="21">
        <v>6840</v>
      </c>
      <c r="D37" s="3" t="s">
        <v>13</v>
      </c>
      <c r="E37" s="21">
        <v>70209778</v>
      </c>
      <c r="F37" s="4" t="s">
        <v>134</v>
      </c>
      <c r="G37" s="3" t="s">
        <v>135</v>
      </c>
      <c r="H37" s="15">
        <v>995</v>
      </c>
      <c r="I37" s="62" t="s">
        <v>581</v>
      </c>
      <c r="J37" s="141">
        <v>995</v>
      </c>
      <c r="K37" s="26">
        <v>17018</v>
      </c>
      <c r="L37" s="122"/>
      <c r="M37" s="26" t="s">
        <v>578</v>
      </c>
      <c r="N37" s="10"/>
      <c r="O37" s="10"/>
    </row>
    <row r="38" spans="1:15" ht="12.75" x14ac:dyDescent="0.2">
      <c r="A38" s="3" t="s">
        <v>137</v>
      </c>
      <c r="B38" s="3" t="s">
        <v>138</v>
      </c>
      <c r="C38" s="21">
        <v>6840</v>
      </c>
      <c r="D38" s="3" t="s">
        <v>13</v>
      </c>
      <c r="E38" s="21">
        <v>75365115</v>
      </c>
      <c r="F38" s="4" t="s">
        <v>139</v>
      </c>
      <c r="G38" s="3" t="s">
        <v>140</v>
      </c>
      <c r="H38" s="15">
        <v>995</v>
      </c>
      <c r="I38" s="134" t="s">
        <v>577</v>
      </c>
      <c r="J38" s="143">
        <v>995</v>
      </c>
      <c r="K38" s="26">
        <v>17065</v>
      </c>
      <c r="L38" s="122"/>
      <c r="M38" s="26"/>
      <c r="N38" s="10"/>
      <c r="O38" s="10"/>
    </row>
    <row r="39" spans="1:15" ht="12.75" x14ac:dyDescent="0.2">
      <c r="A39" s="6" t="s">
        <v>415</v>
      </c>
      <c r="B39" s="6" t="s">
        <v>416</v>
      </c>
      <c r="C39" s="22">
        <v>6800</v>
      </c>
      <c r="D39" s="6" t="s">
        <v>19</v>
      </c>
      <c r="E39" s="22">
        <v>75220366</v>
      </c>
      <c r="F39" s="50" t="s">
        <v>606</v>
      </c>
      <c r="G39" s="6" t="s">
        <v>417</v>
      </c>
      <c r="H39" s="15">
        <v>2995</v>
      </c>
      <c r="I39" s="62"/>
      <c r="J39" s="141"/>
      <c r="K39" s="26"/>
      <c r="L39" s="122"/>
      <c r="M39" s="26"/>
      <c r="N39" s="10" t="s">
        <v>587</v>
      </c>
      <c r="O39" s="10"/>
    </row>
    <row r="40" spans="1:15" ht="12.75" x14ac:dyDescent="0.2">
      <c r="A40" s="3" t="s">
        <v>141</v>
      </c>
      <c r="B40" s="3" t="s">
        <v>142</v>
      </c>
      <c r="C40" s="21">
        <v>6840</v>
      </c>
      <c r="D40" s="3" t="s">
        <v>13</v>
      </c>
      <c r="E40" s="21">
        <v>75270888</v>
      </c>
      <c r="F40" s="12" t="s">
        <v>143</v>
      </c>
      <c r="G40" s="3" t="s">
        <v>144</v>
      </c>
      <c r="H40" s="15">
        <v>995</v>
      </c>
      <c r="I40" s="62" t="s">
        <v>607</v>
      </c>
      <c r="J40" s="141">
        <v>995</v>
      </c>
      <c r="K40" s="26">
        <v>17019</v>
      </c>
      <c r="L40" s="122"/>
      <c r="M40" s="26" t="s">
        <v>578</v>
      </c>
      <c r="N40" s="10"/>
      <c r="O40" s="10"/>
    </row>
    <row r="41" spans="1:15" x14ac:dyDescent="0.2">
      <c r="A41" s="6" t="s">
        <v>146</v>
      </c>
      <c r="B41" s="6" t="s">
        <v>147</v>
      </c>
      <c r="C41" s="22">
        <v>6840</v>
      </c>
      <c r="D41" s="6" t="s">
        <v>13</v>
      </c>
      <c r="E41" s="22">
        <v>31513330</v>
      </c>
      <c r="F41" s="49" t="s">
        <v>148</v>
      </c>
      <c r="G41" s="17" t="s">
        <v>608</v>
      </c>
      <c r="H41" s="15">
        <v>995</v>
      </c>
      <c r="I41" s="62" t="s">
        <v>580</v>
      </c>
      <c r="J41" s="141">
        <v>995</v>
      </c>
      <c r="K41" s="26">
        <v>17056</v>
      </c>
      <c r="L41" s="122"/>
      <c r="M41" s="26" t="s">
        <v>578</v>
      </c>
      <c r="N41" s="10"/>
      <c r="O41" s="10"/>
    </row>
    <row r="42" spans="1:15" x14ac:dyDescent="0.2">
      <c r="A42" s="9" t="s">
        <v>149</v>
      </c>
      <c r="B42" s="9" t="s">
        <v>150</v>
      </c>
      <c r="C42" s="21">
        <v>6870</v>
      </c>
      <c r="D42" s="3" t="s">
        <v>151</v>
      </c>
      <c r="E42" s="21">
        <v>75244600</v>
      </c>
      <c r="F42" s="7" t="s">
        <v>152</v>
      </c>
      <c r="G42" s="3" t="s">
        <v>153</v>
      </c>
      <c r="H42" s="15">
        <v>1495</v>
      </c>
      <c r="I42" s="62" t="s">
        <v>581</v>
      </c>
      <c r="J42" s="141">
        <v>1495</v>
      </c>
      <c r="K42" s="26">
        <v>17020</v>
      </c>
      <c r="L42" s="122">
        <v>1</v>
      </c>
      <c r="M42" s="26" t="s">
        <v>578</v>
      </c>
      <c r="N42" s="10"/>
      <c r="O42" s="10"/>
    </row>
    <row r="43" spans="1:15" x14ac:dyDescent="0.2">
      <c r="A43" s="3" t="s">
        <v>154</v>
      </c>
      <c r="B43" s="3" t="s">
        <v>155</v>
      </c>
      <c r="C43" s="21">
        <v>6840</v>
      </c>
      <c r="D43" s="3" t="s">
        <v>13</v>
      </c>
      <c r="E43" s="21">
        <v>75271609</v>
      </c>
      <c r="F43" s="13" t="s">
        <v>156</v>
      </c>
      <c r="G43" s="3" t="s">
        <v>157</v>
      </c>
      <c r="H43" s="15">
        <v>1495</v>
      </c>
      <c r="I43" s="62" t="s">
        <v>581</v>
      </c>
      <c r="J43" s="141">
        <v>1495</v>
      </c>
      <c r="K43" s="26">
        <v>17021</v>
      </c>
      <c r="L43" s="122"/>
      <c r="M43" s="26" t="s">
        <v>578</v>
      </c>
      <c r="N43" s="10"/>
      <c r="O43" s="10"/>
    </row>
    <row r="44" spans="1:15" x14ac:dyDescent="0.2">
      <c r="A44" s="3" t="s">
        <v>159</v>
      </c>
      <c r="B44" s="3" t="s">
        <v>160</v>
      </c>
      <c r="C44" s="21">
        <v>6840</v>
      </c>
      <c r="D44" s="3" t="s">
        <v>13</v>
      </c>
      <c r="E44" s="22">
        <v>20144851</v>
      </c>
      <c r="F44" s="50" t="s">
        <v>161</v>
      </c>
      <c r="G44" s="3" t="s">
        <v>162</v>
      </c>
      <c r="H44" s="15">
        <v>995</v>
      </c>
      <c r="I44" s="62" t="s">
        <v>580</v>
      </c>
      <c r="J44" s="141">
        <v>995</v>
      </c>
      <c r="K44" s="26">
        <v>17022</v>
      </c>
      <c r="L44" s="122"/>
      <c r="M44" s="26" t="s">
        <v>578</v>
      </c>
      <c r="N44" s="10"/>
      <c r="O44" s="10"/>
    </row>
    <row r="45" spans="1:15" x14ac:dyDescent="0.2">
      <c r="A45" s="9" t="s">
        <v>163</v>
      </c>
      <c r="B45" s="9" t="s">
        <v>164</v>
      </c>
      <c r="C45" s="21">
        <v>6840</v>
      </c>
      <c r="D45" s="3" t="s">
        <v>13</v>
      </c>
      <c r="E45" s="22">
        <v>75272010</v>
      </c>
      <c r="F45" s="4" t="s">
        <v>165</v>
      </c>
      <c r="G45" s="3" t="s">
        <v>166</v>
      </c>
      <c r="H45" s="15">
        <v>995</v>
      </c>
      <c r="I45" s="62"/>
      <c r="J45" s="141"/>
      <c r="K45" s="26">
        <v>17089</v>
      </c>
      <c r="L45" s="122"/>
      <c r="M45" s="26"/>
      <c r="N45" s="10"/>
      <c r="O45" s="10"/>
    </row>
    <row r="46" spans="1:15" x14ac:dyDescent="0.2">
      <c r="A46" s="9" t="s">
        <v>698</v>
      </c>
      <c r="B46" s="9" t="s">
        <v>699</v>
      </c>
      <c r="C46" s="21">
        <v>6854</v>
      </c>
      <c r="D46" s="3" t="s">
        <v>700</v>
      </c>
      <c r="E46" s="22">
        <v>91155703</v>
      </c>
      <c r="F46" s="49" t="s">
        <v>701</v>
      </c>
      <c r="G46" s="3" t="s">
        <v>702</v>
      </c>
      <c r="H46" s="15">
        <v>995</v>
      </c>
      <c r="I46" s="134" t="s">
        <v>708</v>
      </c>
      <c r="J46" s="143">
        <v>500</v>
      </c>
      <c r="K46" s="26">
        <v>17104</v>
      </c>
      <c r="L46" s="122"/>
      <c r="M46" s="26"/>
      <c r="N46" s="10" t="s">
        <v>705</v>
      </c>
      <c r="O46" s="10"/>
    </row>
    <row r="47" spans="1:15" x14ac:dyDescent="0.2">
      <c r="A47" s="3" t="s">
        <v>239</v>
      </c>
      <c r="B47" s="3" t="s">
        <v>240</v>
      </c>
      <c r="C47" s="21">
        <v>6840</v>
      </c>
      <c r="D47" s="3" t="s">
        <v>13</v>
      </c>
      <c r="E47" s="21">
        <v>30276806</v>
      </c>
      <c r="F47" s="4" t="s">
        <v>241</v>
      </c>
      <c r="G47" s="3" t="s">
        <v>242</v>
      </c>
      <c r="H47" s="15">
        <v>1495</v>
      </c>
      <c r="I47" s="62" t="s">
        <v>609</v>
      </c>
      <c r="J47" s="141">
        <v>1495</v>
      </c>
      <c r="K47" s="26">
        <v>17032</v>
      </c>
      <c r="L47" s="122">
        <v>2</v>
      </c>
      <c r="M47" s="26" t="s">
        <v>578</v>
      </c>
      <c r="N47" s="10"/>
      <c r="O47" s="10"/>
    </row>
    <row r="48" spans="1:15" x14ac:dyDescent="0.2">
      <c r="A48" s="3" t="s">
        <v>610</v>
      </c>
      <c r="B48" s="3" t="s">
        <v>611</v>
      </c>
      <c r="C48" s="21">
        <v>6840</v>
      </c>
      <c r="D48" s="3" t="s">
        <v>13</v>
      </c>
      <c r="E48" s="21">
        <v>22904870</v>
      </c>
      <c r="F48" s="49" t="s">
        <v>612</v>
      </c>
      <c r="G48" s="3" t="s">
        <v>613</v>
      </c>
      <c r="H48" s="15">
        <v>995</v>
      </c>
      <c r="I48" s="134" t="s">
        <v>696</v>
      </c>
      <c r="J48" s="143">
        <v>995</v>
      </c>
      <c r="K48" s="26">
        <v>17103</v>
      </c>
      <c r="L48" s="122"/>
      <c r="M48" s="26"/>
      <c r="N48" s="10"/>
      <c r="O48" s="10"/>
    </row>
    <row r="49" spans="1:22" s="60" customFormat="1" x14ac:dyDescent="0.2">
      <c r="A49" s="6" t="s">
        <v>614</v>
      </c>
      <c r="B49" s="6" t="s">
        <v>615</v>
      </c>
      <c r="C49" s="22">
        <v>6857</v>
      </c>
      <c r="D49" s="6" t="s">
        <v>53</v>
      </c>
      <c r="E49" s="22">
        <v>75270622</v>
      </c>
      <c r="F49" s="50" t="s">
        <v>616</v>
      </c>
      <c r="G49" s="6" t="s">
        <v>617</v>
      </c>
      <c r="H49" s="15">
        <v>1495</v>
      </c>
      <c r="I49" s="62"/>
      <c r="J49" s="141"/>
      <c r="K49" s="26">
        <v>17087</v>
      </c>
      <c r="L49" s="122"/>
      <c r="M49" s="26"/>
      <c r="N49" s="10"/>
      <c r="O49" s="10"/>
      <c r="P49" s="10"/>
      <c r="Q49" s="10"/>
      <c r="R49" s="10"/>
      <c r="S49" s="10"/>
      <c r="T49" s="10"/>
      <c r="U49" s="10"/>
      <c r="V49" s="10"/>
    </row>
    <row r="50" spans="1:22" x14ac:dyDescent="0.2">
      <c r="A50" s="6" t="s">
        <v>499</v>
      </c>
      <c r="B50" s="6" t="s">
        <v>500</v>
      </c>
      <c r="C50" s="22">
        <v>6840</v>
      </c>
      <c r="D50" s="6" t="s">
        <v>13</v>
      </c>
      <c r="E50" s="22">
        <v>75272583</v>
      </c>
      <c r="F50" s="50" t="s">
        <v>618</v>
      </c>
      <c r="G50" s="6" t="s">
        <v>619</v>
      </c>
      <c r="H50" s="15">
        <v>995</v>
      </c>
      <c r="I50" s="62"/>
      <c r="J50" s="141"/>
      <c r="K50" s="26">
        <v>17098</v>
      </c>
      <c r="L50" s="122"/>
      <c r="M50" s="26"/>
      <c r="N50" s="10"/>
      <c r="O50" s="10"/>
    </row>
    <row r="51" spans="1:22" x14ac:dyDescent="0.2">
      <c r="A51" s="3" t="s">
        <v>167</v>
      </c>
      <c r="B51" s="3" t="s">
        <v>168</v>
      </c>
      <c r="C51" s="21">
        <v>6840</v>
      </c>
      <c r="D51" s="3" t="s">
        <v>13</v>
      </c>
      <c r="E51" s="22">
        <v>75271111</v>
      </c>
      <c r="F51" s="4" t="s">
        <v>169</v>
      </c>
      <c r="G51" s="3" t="s">
        <v>170</v>
      </c>
      <c r="H51" s="15">
        <v>1495</v>
      </c>
      <c r="I51" s="62" t="s">
        <v>620</v>
      </c>
      <c r="J51" s="141">
        <v>1495</v>
      </c>
      <c r="K51" s="26">
        <v>17023</v>
      </c>
      <c r="L51" s="122">
        <v>2</v>
      </c>
      <c r="M51" s="26" t="s">
        <v>578</v>
      </c>
      <c r="N51" s="10"/>
      <c r="O51" s="10"/>
    </row>
    <row r="52" spans="1:22" x14ac:dyDescent="0.2">
      <c r="A52" s="6" t="s">
        <v>621</v>
      </c>
      <c r="B52" s="6" t="s">
        <v>409</v>
      </c>
      <c r="C52" s="22">
        <v>6840</v>
      </c>
      <c r="D52" s="6" t="s">
        <v>13</v>
      </c>
      <c r="E52" s="22">
        <v>60246060</v>
      </c>
      <c r="F52" s="7" t="s">
        <v>330</v>
      </c>
      <c r="G52" s="6" t="s">
        <v>331</v>
      </c>
      <c r="H52" s="15">
        <v>995</v>
      </c>
      <c r="I52" s="62"/>
      <c r="J52" s="141"/>
      <c r="K52" s="26">
        <v>17078</v>
      </c>
      <c r="L52" s="122"/>
      <c r="M52" s="26"/>
      <c r="N52" s="10"/>
      <c r="O52" s="10"/>
    </row>
    <row r="53" spans="1:22" x14ac:dyDescent="0.2">
      <c r="A53" s="6" t="s">
        <v>171</v>
      </c>
      <c r="B53" s="6" t="s">
        <v>172</v>
      </c>
      <c r="C53" s="22">
        <v>6857</v>
      </c>
      <c r="D53" s="6" t="s">
        <v>53</v>
      </c>
      <c r="E53" s="22">
        <v>75279040</v>
      </c>
      <c r="F53" s="7" t="s">
        <v>173</v>
      </c>
      <c r="G53" s="6" t="s">
        <v>622</v>
      </c>
      <c r="H53" s="15">
        <v>2995</v>
      </c>
      <c r="I53" s="62" t="s">
        <v>607</v>
      </c>
      <c r="J53" s="141">
        <v>2995</v>
      </c>
      <c r="K53" s="26">
        <v>17024</v>
      </c>
      <c r="L53" s="122"/>
      <c r="M53" s="26" t="s">
        <v>578</v>
      </c>
      <c r="N53" s="10"/>
      <c r="O53" s="10"/>
    </row>
    <row r="54" spans="1:22" x14ac:dyDescent="0.2">
      <c r="A54" s="6" t="s">
        <v>623</v>
      </c>
      <c r="B54" s="6" t="s">
        <v>244</v>
      </c>
      <c r="C54" s="22">
        <v>6840</v>
      </c>
      <c r="D54" s="6" t="s">
        <v>13</v>
      </c>
      <c r="E54" s="22">
        <v>76541601</v>
      </c>
      <c r="F54" s="49" t="s">
        <v>624</v>
      </c>
      <c r="G54" s="6" t="s">
        <v>625</v>
      </c>
      <c r="H54" s="15">
        <v>0</v>
      </c>
      <c r="I54" s="62" t="s">
        <v>580</v>
      </c>
      <c r="J54" s="141">
        <v>0</v>
      </c>
      <c r="K54" s="26">
        <v>17033</v>
      </c>
      <c r="L54" s="122">
        <v>2</v>
      </c>
      <c r="M54" s="26" t="s">
        <v>578</v>
      </c>
      <c r="N54" s="10"/>
      <c r="O54" s="10"/>
    </row>
    <row r="55" spans="1:22" x14ac:dyDescent="0.2">
      <c r="A55" s="3" t="s">
        <v>179</v>
      </c>
      <c r="B55" s="3" t="s">
        <v>180</v>
      </c>
      <c r="C55" s="21">
        <v>6840</v>
      </c>
      <c r="D55" s="3" t="s">
        <v>13</v>
      </c>
      <c r="E55" s="21">
        <v>28291212</v>
      </c>
      <c r="F55" s="4" t="s">
        <v>181</v>
      </c>
      <c r="G55" s="3" t="s">
        <v>182</v>
      </c>
      <c r="H55" s="15">
        <v>1495</v>
      </c>
      <c r="I55" s="62" t="s">
        <v>581</v>
      </c>
      <c r="J55" s="141">
        <v>1495</v>
      </c>
      <c r="K55" s="26">
        <v>17025</v>
      </c>
      <c r="L55" s="122"/>
      <c r="M55" s="26" t="s">
        <v>578</v>
      </c>
      <c r="N55" s="10"/>
      <c r="O55" s="10"/>
    </row>
    <row r="56" spans="1:22" x14ac:dyDescent="0.2">
      <c r="A56" s="3" t="s">
        <v>626</v>
      </c>
      <c r="B56" s="3" t="s">
        <v>627</v>
      </c>
      <c r="C56" s="21">
        <v>6840</v>
      </c>
      <c r="D56" s="3" t="s">
        <v>13</v>
      </c>
      <c r="E56" s="21">
        <v>61764217</v>
      </c>
      <c r="F56" s="49" t="s">
        <v>628</v>
      </c>
      <c r="G56" s="3" t="s">
        <v>571</v>
      </c>
      <c r="H56" s="15">
        <v>995</v>
      </c>
      <c r="I56" s="134" t="s">
        <v>629</v>
      </c>
      <c r="J56" s="143">
        <v>995</v>
      </c>
      <c r="K56" s="26">
        <v>17100</v>
      </c>
      <c r="L56" s="122">
        <v>2</v>
      </c>
      <c r="M56" s="26"/>
      <c r="N56" s="10"/>
      <c r="O56" s="10"/>
    </row>
    <row r="57" spans="1:22" x14ac:dyDescent="0.2">
      <c r="A57" s="3" t="s">
        <v>188</v>
      </c>
      <c r="B57" s="3" t="s">
        <v>89</v>
      </c>
      <c r="C57" s="21">
        <v>6840</v>
      </c>
      <c r="D57" s="3" t="s">
        <v>13</v>
      </c>
      <c r="E57" s="21">
        <v>50310313</v>
      </c>
      <c r="F57" s="4" t="s">
        <v>190</v>
      </c>
      <c r="G57" s="3" t="s">
        <v>508</v>
      </c>
      <c r="H57" s="15">
        <v>995</v>
      </c>
      <c r="I57" s="148"/>
      <c r="J57" s="141"/>
      <c r="K57" s="26">
        <v>17088</v>
      </c>
      <c r="L57" s="122"/>
      <c r="M57" s="26"/>
      <c r="N57" s="10" t="s">
        <v>733</v>
      </c>
      <c r="O57" s="10"/>
    </row>
    <row r="58" spans="1:22" x14ac:dyDescent="0.2">
      <c r="A58" s="6" t="s">
        <v>630</v>
      </c>
      <c r="B58" s="6" t="s">
        <v>631</v>
      </c>
      <c r="C58" s="22">
        <v>6800</v>
      </c>
      <c r="D58" s="6" t="s">
        <v>19</v>
      </c>
      <c r="E58" s="22">
        <v>89898240</v>
      </c>
      <c r="F58" s="50" t="s">
        <v>632</v>
      </c>
      <c r="G58" s="6" t="s">
        <v>340</v>
      </c>
      <c r="H58" s="15">
        <v>2995</v>
      </c>
      <c r="I58" s="62" t="s">
        <v>633</v>
      </c>
      <c r="J58" s="141">
        <v>2995</v>
      </c>
      <c r="K58" s="26">
        <v>17057</v>
      </c>
      <c r="L58" s="122"/>
      <c r="M58" s="26"/>
      <c r="N58" s="10"/>
      <c r="O58" s="10"/>
    </row>
    <row r="59" spans="1:22" x14ac:dyDescent="0.2">
      <c r="A59" s="3" t="s">
        <v>192</v>
      </c>
      <c r="B59" s="3" t="s">
        <v>193</v>
      </c>
      <c r="C59" s="21">
        <v>6840</v>
      </c>
      <c r="D59" s="3" t="s">
        <v>13</v>
      </c>
      <c r="E59" s="21">
        <v>75271085</v>
      </c>
      <c r="F59" s="4" t="s">
        <v>194</v>
      </c>
      <c r="G59" s="3" t="s">
        <v>195</v>
      </c>
      <c r="H59" s="15">
        <v>0</v>
      </c>
      <c r="I59" s="134" t="s">
        <v>592</v>
      </c>
      <c r="J59" s="143">
        <v>1495</v>
      </c>
      <c r="K59" s="26">
        <v>17026</v>
      </c>
      <c r="L59" s="122">
        <v>2</v>
      </c>
      <c r="M59" s="26" t="s">
        <v>578</v>
      </c>
      <c r="N59" s="10" t="s">
        <v>634</v>
      </c>
      <c r="O59" s="10"/>
    </row>
    <row r="60" spans="1:22" x14ac:dyDescent="0.2">
      <c r="A60" s="3" t="s">
        <v>635</v>
      </c>
      <c r="B60" s="3" t="s">
        <v>636</v>
      </c>
      <c r="C60" s="21">
        <v>6840</v>
      </c>
      <c r="D60" s="3" t="s">
        <v>13</v>
      </c>
      <c r="E60" s="21">
        <v>40297438</v>
      </c>
      <c r="F60" s="49" t="s">
        <v>423</v>
      </c>
      <c r="G60" s="3" t="s">
        <v>637</v>
      </c>
      <c r="H60" s="15">
        <v>995</v>
      </c>
      <c r="I60" s="134" t="s">
        <v>580</v>
      </c>
      <c r="J60" s="143">
        <v>995</v>
      </c>
      <c r="K60" s="26">
        <v>17094</v>
      </c>
      <c r="L60" s="122">
        <v>2</v>
      </c>
      <c r="M60" s="26"/>
      <c r="N60" s="10"/>
      <c r="O60" s="10"/>
    </row>
    <row r="61" spans="1:22" x14ac:dyDescent="0.2">
      <c r="A61" s="3" t="s">
        <v>201</v>
      </c>
      <c r="B61" s="6" t="s">
        <v>202</v>
      </c>
      <c r="C61" s="22">
        <v>6840</v>
      </c>
      <c r="D61" s="6" t="s">
        <v>13</v>
      </c>
      <c r="E61" s="22">
        <v>75271200</v>
      </c>
      <c r="F61" s="49" t="s">
        <v>638</v>
      </c>
      <c r="G61" s="6" t="s">
        <v>204</v>
      </c>
      <c r="H61" s="15">
        <v>995</v>
      </c>
      <c r="I61" s="62" t="s">
        <v>620</v>
      </c>
      <c r="J61" s="141">
        <v>995</v>
      </c>
      <c r="K61" s="26">
        <v>17027</v>
      </c>
      <c r="L61" s="122">
        <v>2</v>
      </c>
      <c r="M61" s="26" t="s">
        <v>578</v>
      </c>
      <c r="N61" s="10"/>
      <c r="O61" s="10"/>
    </row>
    <row r="62" spans="1:22" x14ac:dyDescent="0.2">
      <c r="A62" s="6" t="s">
        <v>639</v>
      </c>
      <c r="B62" s="6" t="s">
        <v>133</v>
      </c>
      <c r="C62" s="22">
        <v>6840</v>
      </c>
      <c r="D62" s="6" t="s">
        <v>13</v>
      </c>
      <c r="E62" s="22">
        <v>24609539</v>
      </c>
      <c r="F62" s="50" t="s">
        <v>640</v>
      </c>
      <c r="G62" s="6" t="s">
        <v>641</v>
      </c>
      <c r="H62" s="15">
        <v>995</v>
      </c>
      <c r="I62" s="62"/>
      <c r="J62" s="141"/>
      <c r="K62" s="26">
        <v>17093</v>
      </c>
      <c r="L62" s="122"/>
      <c r="M62" s="26"/>
      <c r="N62" s="10"/>
      <c r="O62" s="10"/>
    </row>
    <row r="63" spans="1:22" x14ac:dyDescent="0.2">
      <c r="A63" s="55" t="s">
        <v>208</v>
      </c>
      <c r="B63" s="55" t="s">
        <v>209</v>
      </c>
      <c r="C63" s="56">
        <v>6840</v>
      </c>
      <c r="D63" s="55" t="s">
        <v>13</v>
      </c>
      <c r="E63" s="56">
        <v>75135013</v>
      </c>
      <c r="F63" s="119" t="s">
        <v>210</v>
      </c>
      <c r="G63" s="55" t="s">
        <v>211</v>
      </c>
      <c r="H63" s="58">
        <v>995</v>
      </c>
      <c r="I63" s="134" t="s">
        <v>642</v>
      </c>
      <c r="J63" s="143">
        <v>995</v>
      </c>
      <c r="K63" s="59">
        <v>17051</v>
      </c>
      <c r="L63" s="124"/>
      <c r="M63" s="59"/>
      <c r="N63" s="10"/>
      <c r="O63" s="10"/>
    </row>
    <row r="64" spans="1:22" x14ac:dyDescent="0.2">
      <c r="A64" s="3" t="s">
        <v>212</v>
      </c>
      <c r="B64" s="3" t="s">
        <v>213</v>
      </c>
      <c r="C64" s="21">
        <v>6840</v>
      </c>
      <c r="D64" s="3" t="s">
        <v>13</v>
      </c>
      <c r="E64" s="21">
        <v>20167019</v>
      </c>
      <c r="F64" s="4" t="s">
        <v>214</v>
      </c>
      <c r="G64" s="3" t="s">
        <v>215</v>
      </c>
      <c r="H64" s="15">
        <v>995</v>
      </c>
      <c r="I64" s="62"/>
      <c r="J64" s="141"/>
      <c r="K64" s="26">
        <v>17066</v>
      </c>
      <c r="L64" s="122"/>
      <c r="M64" s="26"/>
      <c r="N64" s="10"/>
      <c r="O64" s="10"/>
    </row>
    <row r="65" spans="1:15" x14ac:dyDescent="0.2">
      <c r="A65" s="3" t="s">
        <v>216</v>
      </c>
      <c r="B65" s="3" t="s">
        <v>217</v>
      </c>
      <c r="C65" s="21">
        <v>6840</v>
      </c>
      <c r="D65" s="3" t="s">
        <v>13</v>
      </c>
      <c r="E65" s="21">
        <v>75271600</v>
      </c>
      <c r="F65" s="4" t="s">
        <v>218</v>
      </c>
      <c r="G65" s="3" t="s">
        <v>219</v>
      </c>
      <c r="H65" s="15">
        <v>1495</v>
      </c>
      <c r="I65" s="62" t="s">
        <v>581</v>
      </c>
      <c r="J65" s="141">
        <v>1495</v>
      </c>
      <c r="K65" s="26">
        <v>17028</v>
      </c>
      <c r="L65" s="122"/>
      <c r="M65" s="26" t="s">
        <v>578</v>
      </c>
      <c r="N65" s="10"/>
      <c r="O65" s="10"/>
    </row>
    <row r="66" spans="1:15" x14ac:dyDescent="0.2">
      <c r="A66" s="3" t="s">
        <v>221</v>
      </c>
      <c r="B66" s="3" t="s">
        <v>222</v>
      </c>
      <c r="C66" s="21">
        <v>6840</v>
      </c>
      <c r="D66" s="3" t="s">
        <v>13</v>
      </c>
      <c r="E66" s="21">
        <v>23445409</v>
      </c>
      <c r="F66" s="12" t="s">
        <v>223</v>
      </c>
      <c r="G66" s="3" t="s">
        <v>224</v>
      </c>
      <c r="H66" s="15">
        <v>1495</v>
      </c>
      <c r="I66" s="62" t="s">
        <v>643</v>
      </c>
      <c r="J66" s="141">
        <v>1495</v>
      </c>
      <c r="K66" s="26">
        <v>17029</v>
      </c>
      <c r="L66" s="122"/>
      <c r="M66" s="26" t="s">
        <v>578</v>
      </c>
      <c r="N66" s="10"/>
      <c r="O66" s="10"/>
    </row>
    <row r="67" spans="1:15" x14ac:dyDescent="0.2">
      <c r="A67" s="3" t="s">
        <v>644</v>
      </c>
      <c r="B67" s="3" t="s">
        <v>645</v>
      </c>
      <c r="C67" s="21">
        <v>6840</v>
      </c>
      <c r="D67" s="3" t="s">
        <v>13</v>
      </c>
      <c r="E67" s="21">
        <v>75271550</v>
      </c>
      <c r="F67" s="49" t="s">
        <v>646</v>
      </c>
      <c r="G67" s="3" t="s">
        <v>505</v>
      </c>
      <c r="H67" s="15">
        <v>995</v>
      </c>
      <c r="I67" s="134" t="s">
        <v>647</v>
      </c>
      <c r="J67" s="143">
        <v>995</v>
      </c>
      <c r="K67" s="26">
        <v>17067</v>
      </c>
      <c r="L67" s="122"/>
      <c r="M67" s="26"/>
      <c r="N67" s="10"/>
      <c r="O67" s="10"/>
    </row>
    <row r="68" spans="1:15" x14ac:dyDescent="0.2">
      <c r="A68" s="6" t="s">
        <v>226</v>
      </c>
      <c r="B68" s="6" t="s">
        <v>227</v>
      </c>
      <c r="C68" s="22">
        <v>6840</v>
      </c>
      <c r="D68" s="6" t="s">
        <v>13</v>
      </c>
      <c r="E68" s="22">
        <v>30226544</v>
      </c>
      <c r="F68" s="7" t="s">
        <v>228</v>
      </c>
      <c r="G68" s="6" t="s">
        <v>229</v>
      </c>
      <c r="H68" s="15">
        <v>995</v>
      </c>
      <c r="I68" s="66" t="s">
        <v>592</v>
      </c>
      <c r="J68" s="142">
        <v>995</v>
      </c>
      <c r="K68" s="26">
        <v>17030</v>
      </c>
      <c r="L68" s="124">
        <v>1</v>
      </c>
      <c r="M68" s="26" t="s">
        <v>578</v>
      </c>
      <c r="N68" s="10"/>
      <c r="O68" s="10"/>
    </row>
    <row r="69" spans="1:15" x14ac:dyDescent="0.2">
      <c r="A69" s="6" t="s">
        <v>230</v>
      </c>
      <c r="B69" s="6" t="s">
        <v>231</v>
      </c>
      <c r="C69" s="22">
        <v>6840</v>
      </c>
      <c r="D69" s="6" t="s">
        <v>13</v>
      </c>
      <c r="E69" s="22">
        <v>30660193</v>
      </c>
      <c r="F69" s="7" t="s">
        <v>232</v>
      </c>
      <c r="G69" s="6" t="s">
        <v>233</v>
      </c>
      <c r="H69" s="15">
        <v>995</v>
      </c>
      <c r="I69" s="134" t="s">
        <v>581</v>
      </c>
      <c r="J69" s="143">
        <v>995</v>
      </c>
      <c r="K69" s="26">
        <v>17068</v>
      </c>
      <c r="L69" s="122">
        <v>2</v>
      </c>
      <c r="M69" s="26"/>
      <c r="N69" s="10"/>
      <c r="O69" s="10"/>
    </row>
    <row r="70" spans="1:15" x14ac:dyDescent="0.2">
      <c r="A70" s="3" t="s">
        <v>237</v>
      </c>
      <c r="B70" s="3" t="s">
        <v>238</v>
      </c>
      <c r="C70" s="21">
        <v>6840</v>
      </c>
      <c r="D70" s="3" t="s">
        <v>13</v>
      </c>
      <c r="E70" s="21">
        <v>75271609</v>
      </c>
      <c r="F70" s="4" t="s">
        <v>156</v>
      </c>
      <c r="G70" s="3" t="s">
        <v>157</v>
      </c>
      <c r="H70" s="15">
        <v>1495</v>
      </c>
      <c r="I70" s="62" t="s">
        <v>581</v>
      </c>
      <c r="J70" s="141">
        <v>1495</v>
      </c>
      <c r="K70" s="26">
        <v>17031</v>
      </c>
      <c r="L70" s="122"/>
      <c r="M70" s="26" t="s">
        <v>578</v>
      </c>
      <c r="N70" s="10"/>
      <c r="O70" s="10"/>
    </row>
    <row r="71" spans="1:15" x14ac:dyDescent="0.2">
      <c r="A71" s="6" t="s">
        <v>394</v>
      </c>
      <c r="B71" s="6" t="s">
        <v>395</v>
      </c>
      <c r="C71" s="22">
        <v>6857</v>
      </c>
      <c r="D71" s="6" t="s">
        <v>53</v>
      </c>
      <c r="E71" s="22">
        <v>75279611</v>
      </c>
      <c r="F71" s="50" t="s">
        <v>396</v>
      </c>
      <c r="G71" s="6" t="s">
        <v>397</v>
      </c>
      <c r="H71" s="15">
        <v>1495</v>
      </c>
      <c r="I71" s="62" t="s">
        <v>580</v>
      </c>
      <c r="J71" s="141">
        <v>1495</v>
      </c>
      <c r="K71" s="26">
        <v>17053</v>
      </c>
      <c r="L71" s="122"/>
      <c r="M71" s="26" t="s">
        <v>578</v>
      </c>
      <c r="N71" s="10"/>
      <c r="O71" s="10"/>
    </row>
    <row r="72" spans="1:15" x14ac:dyDescent="0.2">
      <c r="A72" s="3" t="s">
        <v>648</v>
      </c>
      <c r="B72" s="3" t="s">
        <v>303</v>
      </c>
      <c r="C72" s="21">
        <v>6840</v>
      </c>
      <c r="D72" s="3" t="s">
        <v>13</v>
      </c>
      <c r="E72" s="21">
        <v>75271134</v>
      </c>
      <c r="F72" s="49" t="s">
        <v>649</v>
      </c>
      <c r="G72" s="3" t="s">
        <v>650</v>
      </c>
      <c r="H72" s="15">
        <v>995</v>
      </c>
      <c r="I72" s="134" t="s">
        <v>629</v>
      </c>
      <c r="J72" s="143">
        <v>995</v>
      </c>
      <c r="K72" s="26">
        <v>17069</v>
      </c>
      <c r="L72" s="122">
        <v>2</v>
      </c>
      <c r="M72" s="26"/>
      <c r="N72" s="10"/>
      <c r="O72" s="10"/>
    </row>
    <row r="73" spans="1:15" x14ac:dyDescent="0.2">
      <c r="A73" s="3" t="s">
        <v>721</v>
      </c>
      <c r="B73" s="3" t="s">
        <v>722</v>
      </c>
      <c r="C73" s="21">
        <v>6840</v>
      </c>
      <c r="D73" s="3" t="s">
        <v>13</v>
      </c>
      <c r="E73" s="21"/>
      <c r="F73" s="49" t="s">
        <v>723</v>
      </c>
      <c r="G73" s="3"/>
      <c r="H73" s="15"/>
      <c r="I73" s="66"/>
      <c r="J73" s="142"/>
      <c r="K73" s="26"/>
      <c r="L73" s="122"/>
      <c r="M73" s="26"/>
      <c r="N73" s="10"/>
      <c r="O73" s="10"/>
    </row>
    <row r="74" spans="1:15" x14ac:dyDescent="0.2">
      <c r="A74" s="3" t="s">
        <v>247</v>
      </c>
      <c r="B74" s="3" t="s">
        <v>248</v>
      </c>
      <c r="C74" s="21">
        <v>6840</v>
      </c>
      <c r="D74" s="3" t="s">
        <v>13</v>
      </c>
      <c r="E74" s="21">
        <v>51377430</v>
      </c>
      <c r="F74" s="4" t="s">
        <v>249</v>
      </c>
      <c r="G74" s="3" t="s">
        <v>250</v>
      </c>
      <c r="H74" s="15">
        <v>1495</v>
      </c>
      <c r="I74" s="62" t="s">
        <v>647</v>
      </c>
      <c r="J74" s="141">
        <v>1495</v>
      </c>
      <c r="K74" s="26">
        <v>17034</v>
      </c>
      <c r="L74" s="122">
        <v>1</v>
      </c>
      <c r="M74" s="26" t="s">
        <v>578</v>
      </c>
      <c r="N74" s="10"/>
      <c r="O74" s="10"/>
    </row>
    <row r="75" spans="1:15" x14ac:dyDescent="0.2">
      <c r="A75" s="6" t="s">
        <v>412</v>
      </c>
      <c r="B75" s="6" t="s">
        <v>413</v>
      </c>
      <c r="C75" s="22">
        <v>6840</v>
      </c>
      <c r="D75" s="6" t="s">
        <v>13</v>
      </c>
      <c r="E75" s="22">
        <v>75271105</v>
      </c>
      <c r="F75" s="50" t="s">
        <v>414</v>
      </c>
      <c r="G75" s="6" t="s">
        <v>651</v>
      </c>
      <c r="H75" s="15">
        <v>1495</v>
      </c>
      <c r="I75" s="62"/>
      <c r="J75" s="141"/>
      <c r="K75" s="26">
        <v>17085</v>
      </c>
      <c r="L75" s="122"/>
      <c r="M75" s="26"/>
      <c r="N75" s="10"/>
      <c r="O75" s="10"/>
    </row>
    <row r="76" spans="1:15" x14ac:dyDescent="0.2">
      <c r="A76" s="6" t="s">
        <v>652</v>
      </c>
      <c r="B76" s="6" t="s">
        <v>566</v>
      </c>
      <c r="C76" s="22">
        <v>6840</v>
      </c>
      <c r="D76" s="6" t="s">
        <v>13</v>
      </c>
      <c r="E76" s="22">
        <v>71728204</v>
      </c>
      <c r="F76" s="50" t="s">
        <v>712</v>
      </c>
      <c r="G76" s="6"/>
      <c r="H76" s="15">
        <v>995</v>
      </c>
      <c r="I76" s="62"/>
      <c r="J76" s="141"/>
      <c r="K76" s="26">
        <v>17092</v>
      </c>
      <c r="L76" s="122"/>
      <c r="M76" s="26"/>
      <c r="N76" s="10"/>
      <c r="O76" s="10"/>
    </row>
    <row r="77" spans="1:15" x14ac:dyDescent="0.2">
      <c r="A77" s="3" t="s">
        <v>254</v>
      </c>
      <c r="B77" s="3" t="s">
        <v>255</v>
      </c>
      <c r="C77" s="21">
        <v>6840</v>
      </c>
      <c r="D77" s="3" t="s">
        <v>13</v>
      </c>
      <c r="E77" s="21">
        <v>75271325</v>
      </c>
      <c r="F77" s="4" t="s">
        <v>256</v>
      </c>
      <c r="G77" s="3" t="s">
        <v>653</v>
      </c>
      <c r="H77" s="15">
        <v>995</v>
      </c>
      <c r="I77" s="62" t="s">
        <v>581</v>
      </c>
      <c r="J77" s="141">
        <v>995</v>
      </c>
      <c r="K77" s="26">
        <v>17035</v>
      </c>
      <c r="L77" s="122">
        <v>1</v>
      </c>
      <c r="M77" s="26" t="s">
        <v>578</v>
      </c>
      <c r="N77" s="10"/>
      <c r="O77" s="10"/>
    </row>
    <row r="78" spans="1:15" x14ac:dyDescent="0.2">
      <c r="A78" s="6" t="s">
        <v>259</v>
      </c>
      <c r="B78" s="6" t="s">
        <v>260</v>
      </c>
      <c r="C78" s="22">
        <v>6840</v>
      </c>
      <c r="D78" s="6" t="s">
        <v>13</v>
      </c>
      <c r="E78" s="22">
        <v>60144504</v>
      </c>
      <c r="F78" s="49" t="s">
        <v>261</v>
      </c>
      <c r="G78" s="17" t="s">
        <v>262</v>
      </c>
      <c r="H78" s="15">
        <v>995</v>
      </c>
      <c r="I78" s="133"/>
      <c r="J78" s="144"/>
      <c r="K78" s="26">
        <v>17036</v>
      </c>
      <c r="L78" s="122"/>
      <c r="M78" s="26" t="s">
        <v>578</v>
      </c>
      <c r="N78" s="10"/>
      <c r="O78" s="10"/>
    </row>
    <row r="79" spans="1:15" x14ac:dyDescent="0.2">
      <c r="A79" s="3" t="s">
        <v>264</v>
      </c>
      <c r="B79" s="3" t="s">
        <v>265</v>
      </c>
      <c r="C79" s="21">
        <v>6840</v>
      </c>
      <c r="D79" s="3" t="s">
        <v>13</v>
      </c>
      <c r="E79" s="21">
        <v>76546200</v>
      </c>
      <c r="F79" s="4" t="s">
        <v>266</v>
      </c>
      <c r="G79" s="3" t="s">
        <v>267</v>
      </c>
      <c r="H79" s="15">
        <v>1495</v>
      </c>
      <c r="I79" s="62" t="s">
        <v>654</v>
      </c>
      <c r="J79" s="141">
        <v>1495</v>
      </c>
      <c r="K79" s="26">
        <v>17037</v>
      </c>
      <c r="L79" s="122"/>
      <c r="M79" s="26" t="s">
        <v>578</v>
      </c>
      <c r="N79" s="10"/>
      <c r="O79" s="10"/>
    </row>
    <row r="80" spans="1:15" x14ac:dyDescent="0.2">
      <c r="A80" s="6" t="s">
        <v>268</v>
      </c>
      <c r="B80" s="6" t="s">
        <v>269</v>
      </c>
      <c r="C80" s="24">
        <v>6840</v>
      </c>
      <c r="D80" s="6" t="s">
        <v>13</v>
      </c>
      <c r="E80" s="22">
        <v>75251247</v>
      </c>
      <c r="F80" s="7" t="s">
        <v>270</v>
      </c>
      <c r="G80" s="6" t="s">
        <v>271</v>
      </c>
      <c r="H80" s="15">
        <v>995</v>
      </c>
      <c r="I80" s="62"/>
      <c r="J80" s="141"/>
      <c r="K80" s="26">
        <v>17070</v>
      </c>
      <c r="L80" s="122"/>
      <c r="M80" s="26"/>
      <c r="N80" s="10"/>
      <c r="O80" s="10"/>
    </row>
    <row r="81" spans="1:22" x14ac:dyDescent="0.2">
      <c r="A81" s="6" t="s">
        <v>272</v>
      </c>
      <c r="B81" s="6" t="s">
        <v>273</v>
      </c>
      <c r="C81" s="22">
        <v>6840</v>
      </c>
      <c r="D81" s="6" t="s">
        <v>13</v>
      </c>
      <c r="E81" s="22">
        <v>75271055</v>
      </c>
      <c r="F81" s="7" t="s">
        <v>274</v>
      </c>
      <c r="G81" s="6" t="s">
        <v>275</v>
      </c>
      <c r="H81" s="15">
        <v>995</v>
      </c>
      <c r="I81" s="62"/>
      <c r="J81" s="141"/>
      <c r="K81" s="26">
        <v>17071</v>
      </c>
      <c r="L81" s="122"/>
      <c r="M81" s="26"/>
      <c r="N81" s="10"/>
      <c r="O81" s="10"/>
    </row>
    <row r="82" spans="1:22" x14ac:dyDescent="0.2">
      <c r="A82" s="6" t="s">
        <v>276</v>
      </c>
      <c r="B82" s="6" t="s">
        <v>277</v>
      </c>
      <c r="C82" s="22">
        <v>6840</v>
      </c>
      <c r="D82" s="6" t="s">
        <v>13</v>
      </c>
      <c r="E82" s="22">
        <v>75272000</v>
      </c>
      <c r="F82" s="7" t="s">
        <v>278</v>
      </c>
      <c r="G82" s="6" t="s">
        <v>279</v>
      </c>
      <c r="H82" s="15">
        <v>995</v>
      </c>
      <c r="I82" s="62" t="s">
        <v>607</v>
      </c>
      <c r="J82" s="141">
        <v>995</v>
      </c>
      <c r="K82" s="26">
        <v>17038</v>
      </c>
      <c r="L82" s="122"/>
      <c r="M82" s="26" t="s">
        <v>578</v>
      </c>
      <c r="N82" s="10"/>
      <c r="O82" s="10"/>
    </row>
    <row r="83" spans="1:22" x14ac:dyDescent="0.2">
      <c r="A83" s="6" t="s">
        <v>281</v>
      </c>
      <c r="B83" s="6" t="s">
        <v>282</v>
      </c>
      <c r="C83" s="22">
        <v>6857</v>
      </c>
      <c r="D83" s="6" t="s">
        <v>53</v>
      </c>
      <c r="E83" s="22">
        <v>75275555</v>
      </c>
      <c r="F83" s="49" t="s">
        <v>655</v>
      </c>
      <c r="G83" s="6" t="s">
        <v>284</v>
      </c>
      <c r="H83" s="15">
        <v>995</v>
      </c>
      <c r="I83" s="66"/>
      <c r="J83" s="142"/>
      <c r="K83" s="26">
        <v>17039</v>
      </c>
      <c r="L83" s="122"/>
      <c r="M83" s="26" t="s">
        <v>578</v>
      </c>
      <c r="N83" s="10" t="s">
        <v>709</v>
      </c>
      <c r="O83" s="10"/>
    </row>
    <row r="84" spans="1:22" x14ac:dyDescent="0.2">
      <c r="A84" s="6" t="s">
        <v>656</v>
      </c>
      <c r="B84" s="6" t="s">
        <v>657</v>
      </c>
      <c r="C84" s="22">
        <v>6840</v>
      </c>
      <c r="D84" s="6" t="s">
        <v>13</v>
      </c>
      <c r="E84" s="22">
        <v>75272166</v>
      </c>
      <c r="F84" s="49" t="s">
        <v>658</v>
      </c>
      <c r="G84" s="6" t="s">
        <v>659</v>
      </c>
      <c r="H84" s="15">
        <v>995</v>
      </c>
      <c r="I84" s="62"/>
      <c r="J84" s="141"/>
      <c r="K84" s="26">
        <v>17095</v>
      </c>
      <c r="L84" s="122"/>
      <c r="M84" s="26"/>
      <c r="N84" s="10"/>
      <c r="O84" s="10"/>
    </row>
    <row r="85" spans="1:22" x14ac:dyDescent="0.2">
      <c r="A85" s="6" t="s">
        <v>290</v>
      </c>
      <c r="B85" s="6" t="s">
        <v>291</v>
      </c>
      <c r="C85" s="22">
        <v>6840</v>
      </c>
      <c r="D85" s="6" t="s">
        <v>13</v>
      </c>
      <c r="E85" s="22">
        <v>75272800</v>
      </c>
      <c r="F85" s="7" t="s">
        <v>292</v>
      </c>
      <c r="G85" s="6" t="s">
        <v>293</v>
      </c>
      <c r="H85" s="15">
        <v>995</v>
      </c>
      <c r="I85" s="134" t="s">
        <v>580</v>
      </c>
      <c r="J85" s="143">
        <v>995</v>
      </c>
      <c r="K85" s="26">
        <v>17072</v>
      </c>
      <c r="L85" s="122">
        <v>1</v>
      </c>
      <c r="M85" s="26"/>
      <c r="N85" s="10"/>
      <c r="O85" s="10"/>
    </row>
    <row r="86" spans="1:22" x14ac:dyDescent="0.2">
      <c r="A86" s="6" t="s">
        <v>294</v>
      </c>
      <c r="B86" s="6" t="s">
        <v>295</v>
      </c>
      <c r="C86" s="22">
        <v>6840</v>
      </c>
      <c r="D86" s="6" t="s">
        <v>13</v>
      </c>
      <c r="E86" s="22">
        <v>21442401</v>
      </c>
      <c r="F86" s="49" t="s">
        <v>660</v>
      </c>
      <c r="G86" s="6" t="s">
        <v>297</v>
      </c>
      <c r="H86" s="15">
        <v>995</v>
      </c>
      <c r="I86" s="62"/>
      <c r="J86" s="141"/>
      <c r="K86" s="26">
        <v>17073</v>
      </c>
      <c r="L86" s="122"/>
      <c r="M86" s="26"/>
      <c r="N86" s="10"/>
      <c r="O86" s="10"/>
    </row>
    <row r="87" spans="1:22" x14ac:dyDescent="0.2">
      <c r="A87" s="6" t="s">
        <v>298</v>
      </c>
      <c r="B87" s="6" t="s">
        <v>299</v>
      </c>
      <c r="C87" s="22">
        <v>6840</v>
      </c>
      <c r="D87" s="6" t="s">
        <v>13</v>
      </c>
      <c r="E87" s="22">
        <v>75151313</v>
      </c>
      <c r="F87" s="49" t="s">
        <v>300</v>
      </c>
      <c r="G87" s="17" t="s">
        <v>301</v>
      </c>
      <c r="H87" s="15">
        <v>1495</v>
      </c>
      <c r="I87" s="62" t="s">
        <v>609</v>
      </c>
      <c r="J87" s="141">
        <v>1495</v>
      </c>
      <c r="K87" s="26">
        <v>17040</v>
      </c>
      <c r="L87" s="122"/>
      <c r="M87" s="26" t="s">
        <v>578</v>
      </c>
      <c r="N87" s="10" t="s">
        <v>71</v>
      </c>
      <c r="O87" s="10"/>
    </row>
    <row r="88" spans="1:22" x14ac:dyDescent="0.2">
      <c r="A88" s="6" t="s">
        <v>661</v>
      </c>
      <c r="B88" s="6" t="s">
        <v>303</v>
      </c>
      <c r="C88" s="22">
        <v>6840</v>
      </c>
      <c r="D88" s="6" t="s">
        <v>13</v>
      </c>
      <c r="E88" s="22">
        <v>75271134</v>
      </c>
      <c r="F88" s="50" t="s">
        <v>714</v>
      </c>
      <c r="G88" s="6" t="s">
        <v>662</v>
      </c>
      <c r="H88" s="15">
        <v>1495</v>
      </c>
      <c r="I88" s="62" t="s">
        <v>580</v>
      </c>
      <c r="J88" s="141">
        <v>1495</v>
      </c>
      <c r="K88" s="26">
        <v>17041</v>
      </c>
      <c r="L88" s="122">
        <v>2</v>
      </c>
      <c r="M88" s="26" t="s">
        <v>578</v>
      </c>
      <c r="N88" s="10" t="s">
        <v>71</v>
      </c>
      <c r="O88" s="10"/>
    </row>
    <row r="89" spans="1:22" s="60" customFormat="1" x14ac:dyDescent="0.2">
      <c r="A89" s="6" t="s">
        <v>307</v>
      </c>
      <c r="B89" s="6" t="s">
        <v>308</v>
      </c>
      <c r="C89" s="22">
        <v>6840</v>
      </c>
      <c r="D89" s="6" t="s">
        <v>13</v>
      </c>
      <c r="E89" s="22">
        <v>75271396</v>
      </c>
      <c r="F89" s="7" t="s">
        <v>309</v>
      </c>
      <c r="G89" s="6" t="s">
        <v>310</v>
      </c>
      <c r="H89" s="15">
        <v>995</v>
      </c>
      <c r="I89" s="62" t="s">
        <v>604</v>
      </c>
      <c r="J89" s="141">
        <v>995</v>
      </c>
      <c r="K89" s="26">
        <v>17042</v>
      </c>
      <c r="L89" s="122">
        <v>2</v>
      </c>
      <c r="M89" s="26" t="s">
        <v>578</v>
      </c>
      <c r="N89" s="10" t="s">
        <v>71</v>
      </c>
      <c r="O89" s="10"/>
      <c r="P89" s="10"/>
      <c r="Q89" s="10"/>
      <c r="R89" s="10"/>
      <c r="S89" s="10"/>
      <c r="T89" s="10"/>
      <c r="U89" s="10"/>
      <c r="V89" s="10"/>
    </row>
    <row r="90" spans="1:22" s="60" customFormat="1" x14ac:dyDescent="0.2">
      <c r="A90" s="6" t="s">
        <v>312</v>
      </c>
      <c r="B90" s="6" t="s">
        <v>313</v>
      </c>
      <c r="C90" s="22">
        <v>6840</v>
      </c>
      <c r="D90" s="6" t="s">
        <v>13</v>
      </c>
      <c r="E90" s="22">
        <v>75271854</v>
      </c>
      <c r="F90" s="7" t="s">
        <v>314</v>
      </c>
      <c r="G90" s="6" t="s">
        <v>315</v>
      </c>
      <c r="H90" s="15">
        <v>1495</v>
      </c>
      <c r="I90" s="134" t="s">
        <v>663</v>
      </c>
      <c r="J90" s="143">
        <v>1495</v>
      </c>
      <c r="K90" s="26">
        <v>17074</v>
      </c>
      <c r="L90" s="122"/>
      <c r="M90" s="26"/>
      <c r="N90" s="10"/>
      <c r="O90" s="10"/>
      <c r="P90" s="10"/>
      <c r="Q90" s="10"/>
      <c r="R90" s="10"/>
      <c r="S90" s="10"/>
      <c r="T90" s="10"/>
      <c r="U90" s="10"/>
      <c r="V90" s="10"/>
    </row>
    <row r="91" spans="1:22" x14ac:dyDescent="0.2">
      <c r="A91" s="6" t="s">
        <v>316</v>
      </c>
      <c r="B91" s="6" t="s">
        <v>317</v>
      </c>
      <c r="C91" s="22">
        <v>6840</v>
      </c>
      <c r="D91" s="6" t="s">
        <v>13</v>
      </c>
      <c r="E91" s="22">
        <v>23381936</v>
      </c>
      <c r="F91" s="49" t="s">
        <v>318</v>
      </c>
      <c r="G91" s="6" t="s">
        <v>319</v>
      </c>
      <c r="H91" s="15">
        <v>995</v>
      </c>
      <c r="I91" s="62"/>
      <c r="J91" s="141"/>
      <c r="K91" s="26">
        <v>17075</v>
      </c>
      <c r="L91" s="122"/>
      <c r="M91" s="26"/>
      <c r="N91" s="10" t="s">
        <v>71</v>
      </c>
      <c r="O91" s="10"/>
    </row>
    <row r="92" spans="1:22" s="60" customFormat="1" x14ac:dyDescent="0.2">
      <c r="A92" s="6" t="s">
        <v>320</v>
      </c>
      <c r="B92" s="6" t="s">
        <v>321</v>
      </c>
      <c r="C92" s="22">
        <v>6840</v>
      </c>
      <c r="D92" s="6" t="s">
        <v>13</v>
      </c>
      <c r="E92" s="22">
        <v>75271230</v>
      </c>
      <c r="F92" s="7"/>
      <c r="G92" s="6" t="s">
        <v>323</v>
      </c>
      <c r="H92" s="15">
        <v>995</v>
      </c>
      <c r="I92" s="62"/>
      <c r="J92" s="141"/>
      <c r="K92" s="26">
        <v>17076</v>
      </c>
      <c r="L92" s="122"/>
      <c r="M92" s="26"/>
      <c r="N92" s="10" t="s">
        <v>711</v>
      </c>
      <c r="O92" s="10"/>
      <c r="P92" s="10"/>
      <c r="Q92" s="10"/>
      <c r="R92" s="10"/>
      <c r="S92" s="10"/>
      <c r="T92" s="10"/>
      <c r="U92" s="10"/>
      <c r="V92" s="10"/>
    </row>
    <row r="93" spans="1:22" x14ac:dyDescent="0.2">
      <c r="A93" s="6" t="s">
        <v>324</v>
      </c>
      <c r="B93" s="6" t="s">
        <v>325</v>
      </c>
      <c r="C93" s="22">
        <v>6852</v>
      </c>
      <c r="D93" s="6" t="s">
        <v>69</v>
      </c>
      <c r="E93" s="22">
        <v>76889950</v>
      </c>
      <c r="F93" s="49" t="s">
        <v>326</v>
      </c>
      <c r="G93" s="17" t="s">
        <v>327</v>
      </c>
      <c r="H93" s="15">
        <v>1495</v>
      </c>
      <c r="I93" s="134" t="s">
        <v>581</v>
      </c>
      <c r="J93" s="143">
        <v>1495</v>
      </c>
      <c r="K93" s="26">
        <v>17077</v>
      </c>
      <c r="L93" s="122">
        <v>2</v>
      </c>
      <c r="M93" s="26"/>
      <c r="N93" s="10"/>
      <c r="O93" s="10"/>
    </row>
    <row r="94" spans="1:22" x14ac:dyDescent="0.2">
      <c r="A94" s="3" t="s">
        <v>332</v>
      </c>
      <c r="B94" s="3" t="s">
        <v>333</v>
      </c>
      <c r="C94" s="21">
        <v>6840</v>
      </c>
      <c r="D94" s="3" t="s">
        <v>13</v>
      </c>
      <c r="E94" s="21">
        <v>76541010</v>
      </c>
      <c r="F94" s="4" t="s">
        <v>334</v>
      </c>
      <c r="G94" s="3" t="s">
        <v>335</v>
      </c>
      <c r="H94" s="15">
        <v>2995</v>
      </c>
      <c r="I94" s="62" t="s">
        <v>577</v>
      </c>
      <c r="J94" s="141">
        <v>2995</v>
      </c>
      <c r="K94" s="26">
        <v>17043</v>
      </c>
      <c r="L94" s="122">
        <v>2</v>
      </c>
      <c r="M94" s="26" t="s">
        <v>578</v>
      </c>
      <c r="N94" s="10"/>
      <c r="O94" s="10"/>
    </row>
    <row r="95" spans="1:22" x14ac:dyDescent="0.2">
      <c r="A95" s="3" t="s">
        <v>337</v>
      </c>
      <c r="B95" s="3" t="s">
        <v>338</v>
      </c>
      <c r="C95" s="21">
        <v>6800</v>
      </c>
      <c r="D95" s="3" t="s">
        <v>19</v>
      </c>
      <c r="E95" s="21">
        <v>74376700</v>
      </c>
      <c r="F95" s="49" t="s">
        <v>664</v>
      </c>
      <c r="G95" s="3" t="s">
        <v>665</v>
      </c>
      <c r="H95" s="15">
        <v>2995</v>
      </c>
      <c r="I95" s="133"/>
      <c r="J95" s="144"/>
      <c r="K95" s="26">
        <v>17044</v>
      </c>
      <c r="L95" s="122"/>
      <c r="M95" s="26" t="s">
        <v>578</v>
      </c>
      <c r="N95" s="10"/>
      <c r="O95" s="10"/>
    </row>
    <row r="96" spans="1:22" x14ac:dyDescent="0.2">
      <c r="A96" s="3" t="s">
        <v>666</v>
      </c>
      <c r="B96" s="3" t="s">
        <v>667</v>
      </c>
      <c r="C96" s="21">
        <v>6840</v>
      </c>
      <c r="D96" s="3" t="s">
        <v>13</v>
      </c>
      <c r="E96" s="21">
        <v>20622853</v>
      </c>
      <c r="F96" s="49" t="s">
        <v>668</v>
      </c>
      <c r="G96" s="3" t="s">
        <v>669</v>
      </c>
      <c r="H96" s="15">
        <v>995</v>
      </c>
      <c r="I96" s="134" t="s">
        <v>581</v>
      </c>
      <c r="J96" s="143">
        <v>995</v>
      </c>
      <c r="K96" s="26">
        <v>17101</v>
      </c>
      <c r="L96" s="122">
        <v>2</v>
      </c>
      <c r="M96" s="26"/>
      <c r="N96" s="10"/>
      <c r="O96" s="10"/>
    </row>
    <row r="97" spans="1:15" x14ac:dyDescent="0.2">
      <c r="A97" s="6" t="s">
        <v>670</v>
      </c>
      <c r="B97" s="6" t="s">
        <v>671</v>
      </c>
      <c r="C97" s="22">
        <v>6840</v>
      </c>
      <c r="D97" s="6" t="s">
        <v>13</v>
      </c>
      <c r="E97" s="22">
        <v>21429020</v>
      </c>
      <c r="F97" s="50" t="s">
        <v>672</v>
      </c>
      <c r="G97" s="6" t="s">
        <v>555</v>
      </c>
      <c r="H97" s="15">
        <v>995</v>
      </c>
      <c r="I97" s="62"/>
      <c r="J97" s="141"/>
      <c r="K97" s="26">
        <v>17099</v>
      </c>
      <c r="L97" s="122"/>
      <c r="M97" s="26"/>
      <c r="N97" s="10" t="s">
        <v>673</v>
      </c>
      <c r="O97" s="10"/>
    </row>
    <row r="98" spans="1:15" x14ac:dyDescent="0.2">
      <c r="A98" s="6" t="s">
        <v>674</v>
      </c>
      <c r="B98" s="6" t="s">
        <v>675</v>
      </c>
      <c r="C98" s="22">
        <v>6840</v>
      </c>
      <c r="D98" s="6" t="s">
        <v>13</v>
      </c>
      <c r="E98" s="22">
        <v>75271346</v>
      </c>
      <c r="F98" s="50" t="s">
        <v>676</v>
      </c>
      <c r="G98" s="6" t="s">
        <v>677</v>
      </c>
      <c r="H98" s="15">
        <v>995</v>
      </c>
      <c r="I98" s="62"/>
      <c r="J98" s="141"/>
      <c r="K98" s="26">
        <v>17090</v>
      </c>
      <c r="L98" s="122"/>
      <c r="M98" s="26"/>
      <c r="N98" s="10"/>
      <c r="O98" s="10"/>
    </row>
    <row r="99" spans="1:15" x14ac:dyDescent="0.2">
      <c r="A99" s="6" t="s">
        <v>341</v>
      </c>
      <c r="B99" s="6" t="s">
        <v>342</v>
      </c>
      <c r="C99" s="22">
        <v>6853</v>
      </c>
      <c r="D99" s="6" t="s">
        <v>36</v>
      </c>
      <c r="E99" s="22">
        <v>75277679</v>
      </c>
      <c r="F99" s="49" t="s">
        <v>343</v>
      </c>
      <c r="G99" s="17" t="s">
        <v>344</v>
      </c>
      <c r="H99" s="15">
        <v>995</v>
      </c>
      <c r="I99" s="62"/>
      <c r="J99" s="141"/>
      <c r="K99" s="26">
        <v>17079</v>
      </c>
      <c r="L99" s="122"/>
      <c r="M99" s="26"/>
      <c r="N99" s="10"/>
      <c r="O99" s="10"/>
    </row>
    <row r="100" spans="1:15" x14ac:dyDescent="0.2">
      <c r="A100" s="6" t="s">
        <v>349</v>
      </c>
      <c r="B100" s="14" t="s">
        <v>350</v>
      </c>
      <c r="C100" s="22">
        <v>6840</v>
      </c>
      <c r="D100" s="14" t="s">
        <v>13</v>
      </c>
      <c r="E100" s="25">
        <v>75272757</v>
      </c>
      <c r="F100" s="50" t="s">
        <v>678</v>
      </c>
      <c r="G100" s="6" t="s">
        <v>352</v>
      </c>
      <c r="H100" s="15">
        <v>1495</v>
      </c>
      <c r="I100" s="62" t="s">
        <v>620</v>
      </c>
      <c r="J100" s="141">
        <v>1495</v>
      </c>
      <c r="K100" s="26">
        <v>17045</v>
      </c>
      <c r="L100" s="122"/>
      <c r="M100" s="26" t="s">
        <v>578</v>
      </c>
      <c r="N100" s="10"/>
      <c r="O100" s="10"/>
    </row>
    <row r="101" spans="1:15" x14ac:dyDescent="0.2">
      <c r="A101" s="6" t="s">
        <v>567</v>
      </c>
      <c r="B101" s="6" t="s">
        <v>89</v>
      </c>
      <c r="C101" s="22">
        <v>6840</v>
      </c>
      <c r="D101" s="6" t="s">
        <v>13</v>
      </c>
      <c r="E101" s="22">
        <v>75271316</v>
      </c>
      <c r="F101" s="50" t="s">
        <v>713</v>
      </c>
      <c r="G101" s="6" t="s">
        <v>679</v>
      </c>
      <c r="H101" s="15">
        <v>995</v>
      </c>
      <c r="I101" s="62"/>
      <c r="J101" s="141"/>
      <c r="K101" s="26">
        <v>17091</v>
      </c>
      <c r="L101" s="122"/>
      <c r="M101" s="26"/>
      <c r="N101" s="10"/>
      <c r="O101" s="10"/>
    </row>
    <row r="102" spans="1:15" x14ac:dyDescent="0.2">
      <c r="A102" s="6" t="s">
        <v>680</v>
      </c>
      <c r="B102" s="6" t="s">
        <v>681</v>
      </c>
      <c r="C102" s="22">
        <v>6840</v>
      </c>
      <c r="D102" s="6" t="s">
        <v>13</v>
      </c>
      <c r="E102" s="22">
        <v>23814513</v>
      </c>
      <c r="F102" s="50" t="s">
        <v>682</v>
      </c>
      <c r="G102" s="6" t="s">
        <v>683</v>
      </c>
      <c r="H102" s="15">
        <v>995</v>
      </c>
      <c r="I102" s="62"/>
      <c r="J102" s="141"/>
      <c r="K102" s="26">
        <v>17096</v>
      </c>
      <c r="L102" s="122"/>
      <c r="M102" s="26"/>
      <c r="N102" s="10"/>
      <c r="O102" s="10"/>
    </row>
    <row r="103" spans="1:15" x14ac:dyDescent="0.2">
      <c r="A103" s="3" t="s">
        <v>357</v>
      </c>
      <c r="B103" s="3" t="s">
        <v>358</v>
      </c>
      <c r="C103" s="21">
        <v>6830</v>
      </c>
      <c r="D103" s="3" t="s">
        <v>359</v>
      </c>
      <c r="E103" s="23">
        <v>75288288</v>
      </c>
      <c r="F103" s="4" t="s">
        <v>360</v>
      </c>
      <c r="G103" s="3" t="s">
        <v>361</v>
      </c>
      <c r="H103" s="15">
        <v>1495</v>
      </c>
      <c r="I103" s="62" t="s">
        <v>647</v>
      </c>
      <c r="J103" s="141">
        <v>1495</v>
      </c>
      <c r="K103" s="26">
        <v>17046</v>
      </c>
      <c r="L103" s="122">
        <v>2</v>
      </c>
      <c r="M103" s="26" t="s">
        <v>578</v>
      </c>
      <c r="N103" s="10"/>
      <c r="O103" s="10"/>
    </row>
    <row r="104" spans="1:15" x14ac:dyDescent="0.2">
      <c r="A104" s="55" t="s">
        <v>363</v>
      </c>
      <c r="B104" s="55" t="s">
        <v>364</v>
      </c>
      <c r="C104" s="56">
        <v>6840</v>
      </c>
      <c r="D104" s="55" t="s">
        <v>13</v>
      </c>
      <c r="E104" s="56">
        <v>40177012</v>
      </c>
      <c r="F104" s="119" t="s">
        <v>365</v>
      </c>
      <c r="G104" s="120" t="s">
        <v>366</v>
      </c>
      <c r="H104" s="58">
        <v>995</v>
      </c>
      <c r="I104" s="66"/>
      <c r="J104" s="142"/>
      <c r="K104" s="59">
        <v>17081</v>
      </c>
      <c r="L104" s="124"/>
      <c r="M104" s="59"/>
      <c r="N104" s="10" t="s">
        <v>71</v>
      </c>
      <c r="O104" s="10"/>
    </row>
    <row r="105" spans="1:15" x14ac:dyDescent="0.2">
      <c r="A105" s="55" t="s">
        <v>367</v>
      </c>
      <c r="B105" s="55" t="s">
        <v>368</v>
      </c>
      <c r="C105" s="56">
        <v>6840</v>
      </c>
      <c r="D105" s="55" t="s">
        <v>13</v>
      </c>
      <c r="E105" s="56">
        <v>75271049</v>
      </c>
      <c r="F105" s="119" t="s">
        <v>369</v>
      </c>
      <c r="G105" s="120" t="s">
        <v>370</v>
      </c>
      <c r="H105" s="58">
        <v>995</v>
      </c>
      <c r="I105" s="66"/>
      <c r="J105" s="142"/>
      <c r="K105" s="59">
        <v>17082</v>
      </c>
      <c r="L105" s="59"/>
      <c r="M105" s="59"/>
      <c r="N105" s="10" t="s">
        <v>710</v>
      </c>
      <c r="O105" s="10"/>
    </row>
    <row r="106" spans="1:15" x14ac:dyDescent="0.2">
      <c r="A106" s="3" t="s">
        <v>371</v>
      </c>
      <c r="B106" s="3" t="s">
        <v>372</v>
      </c>
      <c r="C106" s="21">
        <v>6840</v>
      </c>
      <c r="D106" s="3" t="s">
        <v>13</v>
      </c>
      <c r="E106" s="23">
        <v>42709709</v>
      </c>
      <c r="F106" s="4" t="s">
        <v>373</v>
      </c>
      <c r="G106" s="3" t="s">
        <v>374</v>
      </c>
      <c r="H106" s="15">
        <v>995</v>
      </c>
      <c r="I106" s="62"/>
      <c r="J106" s="141"/>
      <c r="K106" s="26">
        <v>17083</v>
      </c>
      <c r="L106" s="26"/>
      <c r="M106" s="26"/>
      <c r="N106" s="10"/>
      <c r="O106" s="10"/>
    </row>
    <row r="107" spans="1:15" x14ac:dyDescent="0.2">
      <c r="A107" s="6" t="s">
        <v>684</v>
      </c>
      <c r="B107" s="6" t="s">
        <v>380</v>
      </c>
      <c r="C107" s="22">
        <v>6840</v>
      </c>
      <c r="D107" s="6" t="s">
        <v>13</v>
      </c>
      <c r="E107" s="22">
        <v>75272324</v>
      </c>
      <c r="F107" s="7" t="s">
        <v>381</v>
      </c>
      <c r="G107" s="6" t="s">
        <v>685</v>
      </c>
      <c r="H107" s="15">
        <v>995</v>
      </c>
      <c r="I107" s="62" t="s">
        <v>580</v>
      </c>
      <c r="J107" s="141">
        <v>995</v>
      </c>
      <c r="K107" s="26">
        <v>17048</v>
      </c>
      <c r="L107" s="26">
        <v>2</v>
      </c>
      <c r="M107" s="26" t="s">
        <v>578</v>
      </c>
      <c r="N107" s="10"/>
      <c r="O107" s="10"/>
    </row>
    <row r="108" spans="1:15" x14ac:dyDescent="0.2">
      <c r="A108" s="6" t="s">
        <v>384</v>
      </c>
      <c r="B108" s="6" t="s">
        <v>12</v>
      </c>
      <c r="C108" s="22">
        <v>6840</v>
      </c>
      <c r="D108" s="6" t="s">
        <v>13</v>
      </c>
      <c r="E108" s="22">
        <v>40532888</v>
      </c>
      <c r="F108" s="7" t="s">
        <v>14</v>
      </c>
      <c r="G108" s="6" t="s">
        <v>15</v>
      </c>
      <c r="H108" s="15">
        <v>1495</v>
      </c>
      <c r="I108" s="133"/>
      <c r="J108" s="144"/>
      <c r="K108" s="26">
        <v>17049</v>
      </c>
      <c r="L108" s="26"/>
      <c r="M108" s="26" t="s">
        <v>578</v>
      </c>
      <c r="N108" s="10"/>
      <c r="O108" s="10"/>
    </row>
    <row r="109" spans="1:15" x14ac:dyDescent="0.2">
      <c r="A109" s="6" t="s">
        <v>385</v>
      </c>
      <c r="B109" s="6" t="s">
        <v>386</v>
      </c>
      <c r="C109" s="22">
        <v>6840</v>
      </c>
      <c r="D109" s="6" t="s">
        <v>13</v>
      </c>
      <c r="E109" s="22">
        <v>24258121</v>
      </c>
      <c r="F109" s="50" t="s">
        <v>686</v>
      </c>
      <c r="G109" s="6" t="s">
        <v>388</v>
      </c>
      <c r="H109" s="15">
        <v>1495</v>
      </c>
      <c r="I109" s="62" t="s">
        <v>580</v>
      </c>
      <c r="J109" s="141">
        <v>1495</v>
      </c>
      <c r="K109" s="26">
        <v>17050</v>
      </c>
      <c r="L109" s="26"/>
      <c r="M109" s="26" t="s">
        <v>578</v>
      </c>
      <c r="N109" s="10"/>
      <c r="O109" s="10"/>
    </row>
    <row r="110" spans="1:15" x14ac:dyDescent="0.2">
      <c r="A110" s="55" t="s">
        <v>375</v>
      </c>
      <c r="B110" s="55" t="s">
        <v>376</v>
      </c>
      <c r="C110" s="56">
        <v>6840</v>
      </c>
      <c r="D110" s="55" t="s">
        <v>13</v>
      </c>
      <c r="E110" s="56">
        <v>76541111</v>
      </c>
      <c r="F110" s="57" t="s">
        <v>377</v>
      </c>
      <c r="G110" s="55" t="s">
        <v>378</v>
      </c>
      <c r="H110" s="58">
        <v>2995</v>
      </c>
      <c r="I110" s="66" t="s">
        <v>647</v>
      </c>
      <c r="J110" s="142">
        <v>2995</v>
      </c>
      <c r="K110" s="59">
        <v>17047</v>
      </c>
      <c r="L110" s="59"/>
      <c r="M110" s="59" t="s">
        <v>578</v>
      </c>
      <c r="N110" s="10"/>
      <c r="O110" s="10"/>
    </row>
    <row r="111" spans="1:15" x14ac:dyDescent="0.2">
      <c r="A111" s="6" t="s">
        <v>391</v>
      </c>
      <c r="B111" s="6" t="s">
        <v>238</v>
      </c>
      <c r="C111" s="22">
        <v>6840</v>
      </c>
      <c r="D111" s="6" t="s">
        <v>13</v>
      </c>
      <c r="E111" s="22">
        <v>28293363</v>
      </c>
      <c r="F111" s="7" t="s">
        <v>392</v>
      </c>
      <c r="G111" s="6" t="s">
        <v>393</v>
      </c>
      <c r="H111" s="15">
        <v>995</v>
      </c>
      <c r="I111" s="62" t="s">
        <v>687</v>
      </c>
      <c r="J111" s="141">
        <v>995</v>
      </c>
      <c r="K111" s="26">
        <v>17052</v>
      </c>
      <c r="L111" s="26">
        <v>2</v>
      </c>
      <c r="M111" s="26" t="s">
        <v>578</v>
      </c>
      <c r="N111" s="10"/>
      <c r="O111" s="10"/>
    </row>
    <row r="112" spans="1:15" x14ac:dyDescent="0.2">
      <c r="A112" s="126"/>
      <c r="B112" s="126"/>
      <c r="C112" s="127"/>
      <c r="D112" s="126"/>
      <c r="E112" s="127"/>
      <c r="F112" s="128"/>
      <c r="G112" s="126"/>
      <c r="H112" s="129"/>
      <c r="I112" s="130"/>
      <c r="J112" s="146"/>
      <c r="K112" s="131"/>
      <c r="L112" s="131"/>
      <c r="M112" s="131"/>
      <c r="N112" s="10"/>
      <c r="O112" s="10"/>
    </row>
    <row r="113" spans="1:15" x14ac:dyDescent="0.2">
      <c r="A113" s="126" t="s">
        <v>688</v>
      </c>
      <c r="B113" s="126"/>
      <c r="C113" s="127"/>
      <c r="D113" s="126"/>
      <c r="E113" s="127">
        <v>61716841</v>
      </c>
      <c r="F113" s="132" t="s">
        <v>689</v>
      </c>
      <c r="G113" s="126" t="s">
        <v>690</v>
      </c>
      <c r="H113" s="129">
        <f>SUM(H2:H112)</f>
        <v>138990</v>
      </c>
      <c r="I113" s="130"/>
      <c r="J113" s="146">
        <f>SUM(J2:J112)</f>
        <v>86700</v>
      </c>
      <c r="K113" s="131"/>
      <c r="L113" s="131"/>
      <c r="M113" s="131"/>
      <c r="N113" s="10"/>
      <c r="O113" s="10"/>
    </row>
    <row r="114" spans="1:15" x14ac:dyDescent="0.2">
      <c r="I114" s="67"/>
    </row>
    <row r="115" spans="1:15" x14ac:dyDescent="0.2">
      <c r="A115" s="137" t="s">
        <v>418</v>
      </c>
      <c r="B115" s="136"/>
      <c r="C115" s="131"/>
      <c r="D115" s="136"/>
      <c r="E115" s="131"/>
      <c r="F115" s="136"/>
      <c r="G115" s="139"/>
      <c r="H115" s="129"/>
      <c r="I115" s="140"/>
      <c r="J115" s="146"/>
      <c r="K115" s="131"/>
      <c r="L115" s="131"/>
      <c r="M115" s="131"/>
    </row>
    <row r="116" spans="1:15" x14ac:dyDescent="0.2">
      <c r="A116" s="136" t="s">
        <v>419</v>
      </c>
      <c r="B116" s="136"/>
      <c r="C116" s="131"/>
      <c r="D116" s="136"/>
      <c r="E116" s="131"/>
      <c r="F116" s="138" t="s">
        <v>420</v>
      </c>
      <c r="G116" s="139"/>
      <c r="H116" s="129"/>
      <c r="I116" s="140"/>
      <c r="J116" s="146"/>
      <c r="K116" s="131"/>
      <c r="L116" s="131">
        <v>1</v>
      </c>
      <c r="M116" s="131"/>
    </row>
    <row r="117" spans="1:15" x14ac:dyDescent="0.2">
      <c r="A117" s="136" t="s">
        <v>421</v>
      </c>
      <c r="B117" s="136"/>
      <c r="C117" s="131"/>
      <c r="D117" s="136"/>
      <c r="E117" s="131"/>
      <c r="F117" s="138" t="s">
        <v>691</v>
      </c>
      <c r="G117" s="139"/>
      <c r="H117" s="129"/>
      <c r="I117" s="140"/>
      <c r="J117" s="146"/>
      <c r="K117" s="131"/>
      <c r="L117" s="131">
        <v>2</v>
      </c>
      <c r="M117" s="131"/>
    </row>
    <row r="118" spans="1:15" x14ac:dyDescent="0.2">
      <c r="A118" s="136" t="s">
        <v>422</v>
      </c>
      <c r="B118" s="136"/>
      <c r="C118" s="131"/>
      <c r="D118" s="136"/>
      <c r="E118" s="131"/>
      <c r="F118" s="138" t="s">
        <v>423</v>
      </c>
      <c r="G118" s="139" t="s">
        <v>71</v>
      </c>
      <c r="H118" s="129"/>
      <c r="I118" s="140"/>
      <c r="J118" s="146"/>
      <c r="K118" s="131"/>
      <c r="L118" s="131">
        <v>1</v>
      </c>
      <c r="M118" s="131"/>
    </row>
    <row r="119" spans="1:15" x14ac:dyDescent="0.2">
      <c r="A119" s="136" t="s">
        <v>424</v>
      </c>
      <c r="B119" s="136"/>
      <c r="C119" s="131"/>
      <c r="D119" s="136"/>
      <c r="E119" s="131"/>
      <c r="F119" s="138" t="s">
        <v>425</v>
      </c>
      <c r="G119" s="139"/>
      <c r="H119" s="129"/>
      <c r="I119" s="140"/>
      <c r="J119" s="146"/>
      <c r="K119" s="131"/>
      <c r="L119" s="131">
        <v>2</v>
      </c>
    </row>
    <row r="120" spans="1:15" x14ac:dyDescent="0.2">
      <c r="A120" s="136" t="s">
        <v>426</v>
      </c>
      <c r="B120" s="136"/>
      <c r="C120" s="131"/>
      <c r="D120" s="136"/>
      <c r="E120" s="131"/>
      <c r="F120" s="138" t="s">
        <v>427</v>
      </c>
      <c r="G120" s="139" t="s">
        <v>71</v>
      </c>
      <c r="H120" s="129"/>
      <c r="I120" s="140"/>
      <c r="J120" s="146"/>
      <c r="K120" s="131"/>
      <c r="L120" s="131">
        <v>2</v>
      </c>
    </row>
    <row r="121" spans="1:15" x14ac:dyDescent="0.2">
      <c r="A121" s="136" t="s">
        <v>428</v>
      </c>
      <c r="B121" s="136"/>
      <c r="C121" s="131"/>
      <c r="D121" s="136"/>
      <c r="E121" s="131"/>
      <c r="F121" s="138" t="s">
        <v>429</v>
      </c>
      <c r="G121" s="139"/>
      <c r="H121" s="129"/>
      <c r="I121" s="140"/>
      <c r="J121" s="146"/>
      <c r="K121" s="131"/>
      <c r="L121" s="131"/>
    </row>
    <row r="123" spans="1:15" x14ac:dyDescent="0.2">
      <c r="A123" s="136" t="s">
        <v>692</v>
      </c>
      <c r="B123" s="136"/>
      <c r="C123" s="131"/>
      <c r="D123" s="136"/>
      <c r="E123" s="131"/>
      <c r="F123" s="136" t="s">
        <v>693</v>
      </c>
      <c r="G123" s="139"/>
      <c r="H123" s="129"/>
      <c r="I123" s="140"/>
      <c r="J123" s="146"/>
      <c r="K123" s="131"/>
      <c r="L123" s="131">
        <v>4</v>
      </c>
    </row>
    <row r="124" spans="1:15" x14ac:dyDescent="0.2">
      <c r="L124" s="125">
        <f>SUM(L1:L123)</f>
        <v>67</v>
      </c>
    </row>
  </sheetData>
  <sortState ref="A1:XFD1048576">
    <sortCondition ref="A2:A105"/>
  </sortState>
  <hyperlinks>
    <hyperlink ref="F100" r:id="rId1" xr:uid="{00000000-0004-0000-0300-000000000000}"/>
    <hyperlink ref="F108" r:id="rId2" xr:uid="{00000000-0004-0000-0300-000001000000}"/>
    <hyperlink ref="F3" r:id="rId3" xr:uid="{00000000-0004-0000-0300-000002000000}"/>
    <hyperlink ref="F88" r:id="rId4" xr:uid="{00000000-0004-0000-0300-000003000000}"/>
    <hyperlink ref="F52" r:id="rId5" xr:uid="{00000000-0004-0000-0300-000004000000}"/>
    <hyperlink ref="F107" r:id="rId6" xr:uid="{00000000-0004-0000-0300-000005000000}"/>
    <hyperlink ref="F90" r:id="rId7" xr:uid="{00000000-0004-0000-0300-000006000000}"/>
    <hyperlink ref="F68" r:id="rId8" xr:uid="{00000000-0004-0000-0300-000007000000}"/>
    <hyperlink ref="F7" r:id="rId9" xr:uid="{00000000-0004-0000-0300-000008000000}"/>
    <hyperlink ref="F81" r:id="rId10" xr:uid="{00000000-0004-0000-0300-000009000000}"/>
    <hyperlink ref="F35" r:id="rId11" xr:uid="{00000000-0004-0000-0300-00000A000000}"/>
    <hyperlink ref="F33" r:id="rId12" xr:uid="{00000000-0004-0000-0300-00000B000000}"/>
    <hyperlink ref="F12" r:id="rId13" xr:uid="{00000000-0004-0000-0300-00000C000000}"/>
    <hyperlink ref="F82" r:id="rId14" xr:uid="{00000000-0004-0000-0300-00000D000000}"/>
    <hyperlink ref="F106" r:id="rId15" xr:uid="{00000000-0004-0000-0300-00000E000000}"/>
    <hyperlink ref="F4" r:id="rId16" xr:uid="{00000000-0004-0000-0300-00000F000000}"/>
    <hyperlink ref="F24" r:id="rId17" xr:uid="{00000000-0004-0000-0300-000010000000}"/>
    <hyperlink ref="F25" r:id="rId18" xr:uid="{00000000-0004-0000-0300-000011000000}"/>
    <hyperlink ref="F28" r:id="rId19" xr:uid="{00000000-0004-0000-0300-000012000000}"/>
    <hyperlink ref="F31" r:id="rId20" xr:uid="{00000000-0004-0000-0300-000013000000}"/>
    <hyperlink ref="F38" r:id="rId21" xr:uid="{00000000-0004-0000-0300-000014000000}"/>
    <hyperlink ref="F51" r:id="rId22" xr:uid="{00000000-0004-0000-0300-000015000000}"/>
    <hyperlink ref="F55" r:id="rId23" xr:uid="{00000000-0004-0000-0300-000016000000}"/>
    <hyperlink ref="F59" r:id="rId24" xr:uid="{00000000-0004-0000-0300-000017000000}"/>
    <hyperlink ref="F64" r:id="rId25" xr:uid="{00000000-0004-0000-0300-000018000000}"/>
    <hyperlink ref="F47" r:id="rId26" xr:uid="{00000000-0004-0000-0300-000019000000}"/>
    <hyperlink ref="F77" r:id="rId27" xr:uid="{00000000-0004-0000-0300-00001A000000}"/>
    <hyperlink ref="F79" r:id="rId28" xr:uid="{00000000-0004-0000-0300-00001B000000}"/>
    <hyperlink ref="F94" r:id="rId29" xr:uid="{00000000-0004-0000-0300-00001C000000}"/>
    <hyperlink ref="F30" r:id="rId30" xr:uid="{00000000-0004-0000-0300-00001D000000}"/>
    <hyperlink ref="F109" r:id="rId31" xr:uid="{00000000-0004-0000-0300-00001E000000}"/>
    <hyperlink ref="F89" r:id="rId32" xr:uid="{00000000-0004-0000-0300-00001F000000}"/>
    <hyperlink ref="F19" r:id="rId33" xr:uid="{00000000-0004-0000-0300-000020000000}"/>
    <hyperlink ref="F42" r:id="rId34" xr:uid="{00000000-0004-0000-0300-000021000000}"/>
    <hyperlink ref="F9" r:id="rId35" xr:uid="{00000000-0004-0000-0300-000022000000}"/>
    <hyperlink ref="F61" r:id="rId36" xr:uid="{00000000-0004-0000-0300-000023000000}"/>
    <hyperlink ref="F80" r:id="rId37" xr:uid="{00000000-0004-0000-0300-000024000000}"/>
    <hyperlink ref="F111" r:id="rId38" xr:uid="{00000000-0004-0000-0300-000025000000}"/>
    <hyperlink ref="F36" r:id="rId39" xr:uid="{00000000-0004-0000-0300-000026000000}"/>
    <hyperlink ref="F57" r:id="rId40" xr:uid="{00000000-0004-0000-0300-000027000000}"/>
    <hyperlink ref="F43" r:id="rId41" xr:uid="{00000000-0004-0000-0300-000028000000}"/>
    <hyperlink ref="F45" r:id="rId42" xr:uid="{00000000-0004-0000-0300-000029000000}"/>
    <hyperlink ref="F26" r:id="rId43" xr:uid="{00000000-0004-0000-0300-00002A000000}"/>
    <hyperlink ref="F70" r:id="rId44" xr:uid="{00000000-0004-0000-0300-00002B000000}"/>
    <hyperlink ref="F110" r:id="rId45" xr:uid="{00000000-0004-0000-0300-00002C000000}"/>
    <hyperlink ref="F21" r:id="rId46" xr:uid="{00000000-0004-0000-0300-00002D000000}"/>
    <hyperlink ref="F37" r:id="rId47" xr:uid="{00000000-0004-0000-0300-00002E000000}"/>
    <hyperlink ref="F104" r:id="rId48" xr:uid="{00000000-0004-0000-0300-00002F000000}"/>
    <hyperlink ref="F99" r:id="rId49" xr:uid="{00000000-0004-0000-0300-000030000000}"/>
    <hyperlink ref="F91" r:id="rId50" xr:uid="{00000000-0004-0000-0300-000031000000}"/>
    <hyperlink ref="F87" r:id="rId51" xr:uid="{00000000-0004-0000-0300-000032000000}"/>
    <hyperlink ref="F83" r:id="rId52" xr:uid="{00000000-0004-0000-0300-000033000000}"/>
    <hyperlink ref="F78" r:id="rId53" xr:uid="{00000000-0004-0000-0300-000034000000}"/>
    <hyperlink ref="F93" r:id="rId54" xr:uid="{00000000-0004-0000-0300-000035000000}"/>
    <hyperlink ref="F105" r:id="rId55" xr:uid="{00000000-0004-0000-0300-000036000000}"/>
    <hyperlink ref="F11" r:id="rId56" xr:uid="{00000000-0004-0000-0300-000037000000}"/>
    <hyperlink ref="F41" r:id="rId57" xr:uid="{00000000-0004-0000-0300-000038000000}"/>
    <hyperlink ref="F44" r:id="rId58" xr:uid="{00000000-0004-0000-0300-000039000000}"/>
    <hyperlink ref="F118" r:id="rId59" xr:uid="{00000000-0004-0000-0300-00003A000000}"/>
    <hyperlink ref="F119" r:id="rId60" xr:uid="{00000000-0004-0000-0300-00003B000000}"/>
    <hyperlink ref="F120" r:id="rId61" xr:uid="{00000000-0004-0000-0300-00003C000000}"/>
    <hyperlink ref="F116" r:id="rId62" xr:uid="{00000000-0004-0000-0300-00003D000000}"/>
    <hyperlink ref="F121" r:id="rId63" xr:uid="{00000000-0004-0000-0300-00003E000000}"/>
    <hyperlink ref="F71" r:id="rId64" xr:uid="{00000000-0004-0000-0300-00003F000000}"/>
    <hyperlink ref="F34" r:id="rId65" xr:uid="{00000000-0004-0000-0300-000040000000}"/>
    <hyperlink ref="F2" r:id="rId66" xr:uid="{00000000-0004-0000-0300-000041000000}"/>
    <hyperlink ref="F6" r:id="rId67" xr:uid="{00000000-0004-0000-0300-000042000000}"/>
    <hyperlink ref="F75" r:id="rId68" xr:uid="{00000000-0004-0000-0300-000043000000}"/>
    <hyperlink ref="F63" r:id="rId69" xr:uid="{00000000-0004-0000-0300-000044000000}"/>
    <hyperlink ref="F18" r:id="rId70" xr:uid="{00000000-0004-0000-0300-000045000000}"/>
    <hyperlink ref="F101" r:id="rId71" xr:uid="{00000000-0004-0000-0300-000046000000}"/>
    <hyperlink ref="F98" r:id="rId72" xr:uid="{00000000-0004-0000-0300-000047000000}"/>
    <hyperlink ref="F62" r:id="rId73" xr:uid="{00000000-0004-0000-0300-000048000000}"/>
    <hyperlink ref="F117" r:id="rId74" xr:uid="{00000000-0004-0000-0300-000049000000}"/>
    <hyperlink ref="F23" r:id="rId75" xr:uid="{00000000-0004-0000-0300-00004A000000}"/>
    <hyperlink ref="F49" r:id="rId76" xr:uid="{00000000-0004-0000-0300-00004B000000}"/>
    <hyperlink ref="F72" r:id="rId77" xr:uid="{00000000-0004-0000-0300-00004C000000}"/>
    <hyperlink ref="F60" r:id="rId78" xr:uid="{00000000-0004-0000-0300-00004D000000}"/>
    <hyperlink ref="F29" r:id="rId79" xr:uid="{00000000-0004-0000-0300-00004E000000}"/>
    <hyperlink ref="F84" r:id="rId80" xr:uid="{00000000-0004-0000-0300-00004F000000}"/>
    <hyperlink ref="F50" r:id="rId81" xr:uid="{00000000-0004-0000-0300-000050000000}"/>
    <hyperlink ref="F67" r:id="rId82" xr:uid="{00000000-0004-0000-0300-000051000000}"/>
    <hyperlink ref="F76" r:id="rId83" xr:uid="{00000000-0004-0000-0300-000052000000}"/>
    <hyperlink ref="F56" r:id="rId84" xr:uid="{00000000-0004-0000-0300-000053000000}"/>
    <hyperlink ref="F58" r:id="rId85" xr:uid="{00000000-0004-0000-0300-000054000000}"/>
    <hyperlink ref="F20" r:id="rId86" xr:uid="{00000000-0004-0000-0300-000055000000}"/>
    <hyperlink ref="F95" r:id="rId87" xr:uid="{00000000-0004-0000-0300-000056000000}"/>
    <hyperlink ref="F113" r:id="rId88" xr:uid="{00000000-0004-0000-0300-000057000000}"/>
    <hyperlink ref="F86" r:id="rId89" xr:uid="{00000000-0004-0000-0300-000058000000}"/>
    <hyperlink ref="F54" r:id="rId90" xr:uid="{00000000-0004-0000-0300-000059000000}"/>
    <hyperlink ref="F96" r:id="rId91" xr:uid="{00000000-0004-0000-0300-00005A000000}"/>
    <hyperlink ref="F102" r:id="rId92" xr:uid="{00000000-0004-0000-0300-00005B000000}"/>
    <hyperlink ref="F97" r:id="rId93" xr:uid="{00000000-0004-0000-0300-00005C000000}"/>
    <hyperlink ref="F16" r:id="rId94" xr:uid="{00000000-0004-0000-0300-00005D000000}"/>
    <hyperlink ref="F32" r:id="rId95" xr:uid="{00000000-0004-0000-0300-00005E000000}"/>
    <hyperlink ref="F48" r:id="rId96" xr:uid="{00000000-0004-0000-0300-00005F000000}"/>
    <hyperlink ref="F46" r:id="rId97" xr:uid="{00000000-0004-0000-0300-000060000000}"/>
    <hyperlink ref="F15" r:id="rId98" xr:uid="{00000000-0004-0000-0300-000061000000}"/>
    <hyperlink ref="F27" r:id="rId99" xr:uid="{00000000-0004-0000-0300-000062000000}"/>
    <hyperlink ref="F5" r:id="rId100" xr:uid="{00000000-0004-0000-0300-000063000000}"/>
    <hyperlink ref="F73" r:id="rId101" xr:uid="{00000000-0004-0000-0300-000064000000}"/>
    <hyperlink ref="F8" r:id="rId102" xr:uid="{00000000-0004-0000-0300-000065000000}"/>
  </hyperlinks>
  <pageMargins left="0.7" right="0.7" top="0.75" bottom="0.75" header="0.3" footer="0.3"/>
  <pageSetup paperSize="9" orientation="portrait" r:id="rId10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98"/>
  <sheetViews>
    <sheetView zoomScaleNormal="100" workbookViewId="0">
      <pane ySplit="1" topLeftCell="A39" activePane="bottomLeft" state="frozen"/>
      <selection pane="bottomLeft" activeCell="A77" sqref="A77"/>
    </sheetView>
  </sheetViews>
  <sheetFormatPr baseColWidth="10" defaultColWidth="11" defaultRowHeight="14" x14ac:dyDescent="0.2"/>
  <cols>
    <col min="1" max="1" width="35.6640625" style="2" bestFit="1" customWidth="1"/>
    <col min="2" max="2" width="18" style="2" customWidth="1"/>
    <col min="3" max="3" width="6.5" style="19" customWidth="1"/>
    <col min="4" max="4" width="8.1640625" style="2" bestFit="1" customWidth="1"/>
    <col min="5" max="5" width="9.6640625" style="19" bestFit="1" customWidth="1"/>
    <col min="6" max="6" width="30.5" style="2" customWidth="1"/>
    <col min="7" max="7" width="34.83203125" style="18" customWidth="1"/>
    <col min="8" max="8" width="9.6640625" style="16" customWidth="1"/>
    <col min="9" max="9" width="11.1640625" style="54" bestFit="1" customWidth="1"/>
    <col min="10" max="10" width="7.6640625" style="147" bestFit="1" customWidth="1"/>
    <col min="11" max="11" width="10.1640625" style="19" customWidth="1"/>
    <col min="12" max="13" width="7.6640625" style="19" customWidth="1"/>
    <col min="14" max="14" width="5.1640625" style="19" customWidth="1"/>
    <col min="15" max="16" width="11" style="2"/>
    <col min="17" max="23" width="11" style="10"/>
    <col min="24" max="16384" width="11" style="2"/>
  </cols>
  <sheetData>
    <row r="1" spans="1:16" x14ac:dyDescent="0.2">
      <c r="A1" s="1" t="s">
        <v>0</v>
      </c>
      <c r="B1" s="1" t="s">
        <v>1</v>
      </c>
      <c r="C1" s="20" t="s">
        <v>2</v>
      </c>
      <c r="D1" s="1" t="s">
        <v>3</v>
      </c>
      <c r="E1" s="20" t="s">
        <v>4</v>
      </c>
      <c r="F1" s="1" t="s">
        <v>5</v>
      </c>
      <c r="G1" s="1" t="s">
        <v>6</v>
      </c>
      <c r="H1" s="27" t="s">
        <v>735</v>
      </c>
      <c r="I1" s="53" t="s">
        <v>8</v>
      </c>
      <c r="J1" s="53" t="s">
        <v>697</v>
      </c>
      <c r="K1" s="28" t="s">
        <v>9</v>
      </c>
      <c r="L1" s="61" t="s">
        <v>10</v>
      </c>
      <c r="M1" s="61">
        <v>2018</v>
      </c>
      <c r="N1" s="28" t="s">
        <v>730</v>
      </c>
      <c r="O1" s="10"/>
      <c r="P1" s="10"/>
    </row>
    <row r="2" spans="1:16" x14ac:dyDescent="0.2">
      <c r="A2" s="1"/>
      <c r="B2" s="1"/>
      <c r="C2" s="20"/>
      <c r="D2" s="1"/>
      <c r="E2" s="20"/>
      <c r="F2" s="1"/>
      <c r="G2" s="1"/>
      <c r="H2" s="27"/>
      <c r="I2" s="53"/>
      <c r="J2" s="53"/>
      <c r="K2" s="28"/>
      <c r="L2" s="61"/>
      <c r="M2" s="61"/>
      <c r="N2" s="28"/>
      <c r="O2" s="10"/>
      <c r="P2" s="10"/>
    </row>
    <row r="3" spans="1:16" x14ac:dyDescent="0.2">
      <c r="A3" s="6" t="s">
        <v>404</v>
      </c>
      <c r="B3" s="6" t="s">
        <v>405</v>
      </c>
      <c r="C3" s="22">
        <v>6852</v>
      </c>
      <c r="D3" s="6" t="s">
        <v>69</v>
      </c>
      <c r="E3" s="22">
        <v>75259998</v>
      </c>
      <c r="F3" s="50" t="s">
        <v>406</v>
      </c>
      <c r="G3" s="6" t="s">
        <v>407</v>
      </c>
      <c r="H3" s="15">
        <v>1495</v>
      </c>
      <c r="I3" s="62" t="s">
        <v>771</v>
      </c>
      <c r="J3" s="141">
        <v>1495</v>
      </c>
      <c r="K3" s="26">
        <v>18000</v>
      </c>
      <c r="L3" s="122"/>
      <c r="M3" s="122" t="s">
        <v>578</v>
      </c>
      <c r="N3" s="26"/>
      <c r="O3" s="10"/>
      <c r="P3" s="10"/>
    </row>
    <row r="4" spans="1:16" x14ac:dyDescent="0.2">
      <c r="A4" s="3" t="s">
        <v>11</v>
      </c>
      <c r="B4" s="3" t="s">
        <v>12</v>
      </c>
      <c r="C4" s="21">
        <v>6840</v>
      </c>
      <c r="D4" s="3" t="s">
        <v>13</v>
      </c>
      <c r="E4" s="21">
        <v>40532888</v>
      </c>
      <c r="F4" s="4" t="s">
        <v>14</v>
      </c>
      <c r="G4" s="3" t="s">
        <v>15</v>
      </c>
      <c r="H4" s="15">
        <v>995</v>
      </c>
      <c r="I4" s="62" t="s">
        <v>778</v>
      </c>
      <c r="J4" s="141">
        <v>995</v>
      </c>
      <c r="K4" s="26">
        <v>18001</v>
      </c>
      <c r="L4" s="122"/>
      <c r="M4" s="122" t="s">
        <v>578</v>
      </c>
      <c r="N4" s="26" t="s">
        <v>578</v>
      </c>
      <c r="O4" s="10"/>
      <c r="P4" s="10" t="s">
        <v>71</v>
      </c>
    </row>
    <row r="5" spans="1:16" x14ac:dyDescent="0.2">
      <c r="A5" s="3" t="s">
        <v>716</v>
      </c>
      <c r="B5" s="3" t="s">
        <v>717</v>
      </c>
      <c r="C5" s="21">
        <v>6840</v>
      </c>
      <c r="D5" s="3" t="s">
        <v>13</v>
      </c>
      <c r="E5" s="21"/>
      <c r="F5" s="49" t="s">
        <v>718</v>
      </c>
      <c r="G5" s="3" t="s">
        <v>719</v>
      </c>
      <c r="H5" s="15">
        <v>995</v>
      </c>
      <c r="I5" s="62" t="s">
        <v>746</v>
      </c>
      <c r="J5" s="141">
        <v>995</v>
      </c>
      <c r="K5" s="26">
        <v>18002</v>
      </c>
      <c r="L5" s="122"/>
      <c r="M5" s="122" t="s">
        <v>578</v>
      </c>
      <c r="N5" s="26"/>
      <c r="O5" s="10"/>
      <c r="P5" s="10"/>
    </row>
    <row r="6" spans="1:16" x14ac:dyDescent="0.2">
      <c r="A6" s="6" t="s">
        <v>817</v>
      </c>
      <c r="B6" s="6" t="s">
        <v>409</v>
      </c>
      <c r="C6" s="22">
        <v>6840</v>
      </c>
      <c r="D6" s="6" t="s">
        <v>13</v>
      </c>
      <c r="E6" s="22">
        <v>75297623</v>
      </c>
      <c r="F6" s="50" t="s">
        <v>410</v>
      </c>
      <c r="G6" s="6" t="s">
        <v>411</v>
      </c>
      <c r="H6" s="15">
        <v>995</v>
      </c>
      <c r="I6" s="66" t="s">
        <v>797</v>
      </c>
      <c r="J6" s="142">
        <v>995</v>
      </c>
      <c r="K6" s="26">
        <v>18003</v>
      </c>
      <c r="L6" s="122" t="s">
        <v>71</v>
      </c>
      <c r="M6" s="122" t="s">
        <v>578</v>
      </c>
      <c r="N6" s="26" t="s">
        <v>578</v>
      </c>
      <c r="O6" s="10"/>
      <c r="P6" s="10"/>
    </row>
    <row r="7" spans="1:16" s="60" customFormat="1" x14ac:dyDescent="0.2">
      <c r="A7" s="121" t="s">
        <v>24</v>
      </c>
      <c r="B7" s="55" t="s">
        <v>25</v>
      </c>
      <c r="C7" s="56">
        <v>6840</v>
      </c>
      <c r="D7" s="55" t="s">
        <v>13</v>
      </c>
      <c r="E7" s="56">
        <v>75272766</v>
      </c>
      <c r="F7" s="57" t="s">
        <v>26</v>
      </c>
      <c r="G7" s="55" t="s">
        <v>27</v>
      </c>
      <c r="H7" s="58">
        <v>1495</v>
      </c>
      <c r="I7" s="66" t="s">
        <v>769</v>
      </c>
      <c r="J7" s="142">
        <v>995</v>
      </c>
      <c r="K7" s="59">
        <v>18004</v>
      </c>
      <c r="L7" s="124"/>
      <c r="M7" s="124" t="s">
        <v>578</v>
      </c>
      <c r="N7" s="59" t="s">
        <v>731</v>
      </c>
    </row>
    <row r="8" spans="1:16" x14ac:dyDescent="0.2">
      <c r="A8" s="6" t="s">
        <v>44</v>
      </c>
      <c r="B8" s="6" t="s">
        <v>45</v>
      </c>
      <c r="C8" s="22">
        <v>6840</v>
      </c>
      <c r="D8" s="8" t="s">
        <v>13</v>
      </c>
      <c r="E8" s="22">
        <v>76540102</v>
      </c>
      <c r="F8" s="7" t="s">
        <v>46</v>
      </c>
      <c r="G8" s="6" t="s">
        <v>47</v>
      </c>
      <c r="H8" s="15">
        <v>2995</v>
      </c>
      <c r="I8" s="66" t="s">
        <v>769</v>
      </c>
      <c r="J8" s="142">
        <v>2995</v>
      </c>
      <c r="K8" s="26">
        <v>18006</v>
      </c>
      <c r="L8" s="124" t="s">
        <v>71</v>
      </c>
      <c r="M8" s="124" t="s">
        <v>578</v>
      </c>
      <c r="N8" s="26" t="s">
        <v>578</v>
      </c>
      <c r="O8" s="10"/>
      <c r="P8" s="10"/>
    </row>
    <row r="9" spans="1:16" x14ac:dyDescent="0.2">
      <c r="A9" s="9" t="s">
        <v>583</v>
      </c>
      <c r="B9" s="9" t="s">
        <v>584</v>
      </c>
      <c r="C9" s="21">
        <v>6852</v>
      </c>
      <c r="D9" s="3" t="s">
        <v>69</v>
      </c>
      <c r="E9" s="21">
        <v>75258200</v>
      </c>
      <c r="F9" s="138" t="s">
        <v>585</v>
      </c>
      <c r="G9" s="3" t="s">
        <v>586</v>
      </c>
      <c r="H9" s="15">
        <v>995</v>
      </c>
      <c r="I9" s="62" t="s">
        <v>795</v>
      </c>
      <c r="J9" s="141">
        <v>995</v>
      </c>
      <c r="K9" s="26">
        <v>18008</v>
      </c>
      <c r="L9" s="122"/>
      <c r="M9" s="122" t="s">
        <v>578</v>
      </c>
      <c r="N9" s="26"/>
      <c r="O9" s="10"/>
      <c r="P9" s="10"/>
    </row>
    <row r="10" spans="1:16" x14ac:dyDescent="0.2">
      <c r="A10" s="5" t="s">
        <v>588</v>
      </c>
      <c r="B10" s="5" t="s">
        <v>589</v>
      </c>
      <c r="C10" s="22">
        <v>6857</v>
      </c>
      <c r="D10" s="6" t="s">
        <v>53</v>
      </c>
      <c r="E10" s="22">
        <v>22679002</v>
      </c>
      <c r="F10" s="50" t="s">
        <v>590</v>
      </c>
      <c r="G10" s="6" t="s">
        <v>591</v>
      </c>
      <c r="H10" s="38">
        <v>995</v>
      </c>
      <c r="I10" s="66" t="s">
        <v>770</v>
      </c>
      <c r="J10" s="142">
        <v>995</v>
      </c>
      <c r="K10" s="39">
        <v>18009</v>
      </c>
      <c r="L10" s="123" t="s">
        <v>71</v>
      </c>
      <c r="M10" s="123" t="s">
        <v>578</v>
      </c>
      <c r="N10" s="149" t="s">
        <v>732</v>
      </c>
      <c r="O10" s="10"/>
      <c r="P10" s="10"/>
    </row>
    <row r="11" spans="1:16" x14ac:dyDescent="0.2">
      <c r="A11" s="9" t="s">
        <v>790</v>
      </c>
      <c r="B11" s="9" t="s">
        <v>282</v>
      </c>
      <c r="C11" s="21">
        <v>6857</v>
      </c>
      <c r="D11" s="3" t="s">
        <v>53</v>
      </c>
      <c r="E11" s="21">
        <v>75278811</v>
      </c>
      <c r="F11" s="49" t="s">
        <v>791</v>
      </c>
      <c r="G11" s="3" t="s">
        <v>704</v>
      </c>
      <c r="H11" s="15">
        <v>1495</v>
      </c>
      <c r="I11" s="66" t="s">
        <v>799</v>
      </c>
      <c r="J11" s="142">
        <v>1495</v>
      </c>
      <c r="K11" s="26">
        <v>18007</v>
      </c>
      <c r="L11" s="122"/>
      <c r="M11" s="122" t="s">
        <v>578</v>
      </c>
      <c r="N11" s="149" t="s">
        <v>732</v>
      </c>
      <c r="O11" s="10"/>
      <c r="P11" s="10"/>
    </row>
    <row r="12" spans="1:16" x14ac:dyDescent="0.2">
      <c r="A12" s="5" t="s">
        <v>63</v>
      </c>
      <c r="B12" s="5" t="s">
        <v>133</v>
      </c>
      <c r="C12" s="22">
        <v>6840</v>
      </c>
      <c r="D12" s="6" t="s">
        <v>13</v>
      </c>
      <c r="E12" s="22">
        <v>75271626</v>
      </c>
      <c r="F12" s="7" t="s">
        <v>65</v>
      </c>
      <c r="G12" s="6" t="s">
        <v>66</v>
      </c>
      <c r="H12" s="38">
        <v>1495</v>
      </c>
      <c r="I12" s="66" t="s">
        <v>770</v>
      </c>
      <c r="J12" s="142">
        <v>1495</v>
      </c>
      <c r="K12" s="39">
        <v>18010</v>
      </c>
      <c r="L12" s="123"/>
      <c r="M12" s="123" t="s">
        <v>578</v>
      </c>
      <c r="N12" s="39" t="s">
        <v>578</v>
      </c>
      <c r="O12" s="10"/>
      <c r="P12" s="10"/>
    </row>
    <row r="13" spans="1:16" x14ac:dyDescent="0.2">
      <c r="A13" s="9" t="s">
        <v>76</v>
      </c>
      <c r="B13" s="3" t="s">
        <v>77</v>
      </c>
      <c r="C13" s="21">
        <v>6840</v>
      </c>
      <c r="D13" s="3" t="s">
        <v>13</v>
      </c>
      <c r="E13" s="21">
        <v>79947399</v>
      </c>
      <c r="F13" s="4" t="s">
        <v>78</v>
      </c>
      <c r="G13" s="3" t="s">
        <v>79</v>
      </c>
      <c r="H13" s="15">
        <v>0</v>
      </c>
      <c r="I13" s="66"/>
      <c r="J13" s="142"/>
      <c r="K13" s="26">
        <v>18011</v>
      </c>
      <c r="L13" s="122" t="s">
        <v>71</v>
      </c>
      <c r="M13" s="122" t="s">
        <v>578</v>
      </c>
      <c r="N13" s="26" t="s">
        <v>578</v>
      </c>
      <c r="O13" s="10"/>
      <c r="P13" s="10"/>
    </row>
    <row r="14" spans="1:16" x14ac:dyDescent="0.2">
      <c r="A14" s="9" t="s">
        <v>80</v>
      </c>
      <c r="B14" s="3" t="s">
        <v>81</v>
      </c>
      <c r="C14" s="21">
        <v>6840</v>
      </c>
      <c r="D14" s="3" t="s">
        <v>13</v>
      </c>
      <c r="E14" s="21">
        <v>75271100</v>
      </c>
      <c r="F14" s="4" t="s">
        <v>82</v>
      </c>
      <c r="G14" s="3" t="s">
        <v>83</v>
      </c>
      <c r="H14" s="15">
        <v>1495</v>
      </c>
      <c r="I14" s="66" t="s">
        <v>813</v>
      </c>
      <c r="J14" s="142">
        <v>1495</v>
      </c>
      <c r="K14" s="26">
        <v>18012</v>
      </c>
      <c r="L14" s="122"/>
      <c r="M14" s="122" t="s">
        <v>578</v>
      </c>
      <c r="N14" s="150" t="s">
        <v>578</v>
      </c>
      <c r="O14" s="10"/>
      <c r="P14" s="10"/>
    </row>
    <row r="15" spans="1:16" x14ac:dyDescent="0.2">
      <c r="A15" s="5" t="s">
        <v>84</v>
      </c>
      <c r="B15" s="6" t="s">
        <v>85</v>
      </c>
      <c r="C15" s="22">
        <v>6840</v>
      </c>
      <c r="D15" s="6" t="s">
        <v>13</v>
      </c>
      <c r="E15" s="22">
        <v>75271045</v>
      </c>
      <c r="F15" s="7" t="s">
        <v>86</v>
      </c>
      <c r="G15" s="6" t="s">
        <v>87</v>
      </c>
      <c r="H15" s="15">
        <v>1495</v>
      </c>
      <c r="I15" s="66" t="s">
        <v>769</v>
      </c>
      <c r="J15" s="142">
        <v>1495</v>
      </c>
      <c r="K15" s="26">
        <v>18013</v>
      </c>
      <c r="L15" s="122" t="s">
        <v>71</v>
      </c>
      <c r="M15" s="122" t="s">
        <v>578</v>
      </c>
      <c r="N15" s="26" t="s">
        <v>578</v>
      </c>
      <c r="O15" s="10"/>
      <c r="P15" s="10"/>
    </row>
    <row r="16" spans="1:16" x14ac:dyDescent="0.2">
      <c r="A16" s="9" t="s">
        <v>88</v>
      </c>
      <c r="B16" s="3" t="s">
        <v>507</v>
      </c>
      <c r="C16" s="21">
        <v>6840</v>
      </c>
      <c r="D16" s="3" t="s">
        <v>13</v>
      </c>
      <c r="E16" s="21">
        <v>75271810</v>
      </c>
      <c r="F16" s="4" t="s">
        <v>90</v>
      </c>
      <c r="G16" s="3" t="s">
        <v>91</v>
      </c>
      <c r="H16" s="15">
        <v>1495</v>
      </c>
      <c r="I16" s="66" t="s">
        <v>770</v>
      </c>
      <c r="J16" s="142">
        <v>1495</v>
      </c>
      <c r="K16" s="26">
        <v>18014</v>
      </c>
      <c r="L16" s="122" t="s">
        <v>71</v>
      </c>
      <c r="M16" s="122" t="s">
        <v>578</v>
      </c>
      <c r="N16" s="26" t="s">
        <v>578</v>
      </c>
      <c r="O16" s="10"/>
      <c r="P16" s="10"/>
    </row>
    <row r="17" spans="1:23" x14ac:dyDescent="0.2">
      <c r="A17" s="9" t="s">
        <v>715</v>
      </c>
      <c r="B17" s="3" t="s">
        <v>342</v>
      </c>
      <c r="C17" s="21">
        <v>6853</v>
      </c>
      <c r="D17" s="3" t="s">
        <v>36</v>
      </c>
      <c r="E17" s="21">
        <v>21229567</v>
      </c>
      <c r="F17" s="49" t="s">
        <v>343</v>
      </c>
      <c r="G17" s="3" t="s">
        <v>344</v>
      </c>
      <c r="H17" s="15">
        <v>1495</v>
      </c>
      <c r="I17" s="66" t="s">
        <v>799</v>
      </c>
      <c r="J17" s="142">
        <v>1495</v>
      </c>
      <c r="K17" s="26">
        <v>18015</v>
      </c>
      <c r="L17" s="122"/>
      <c r="M17" s="122" t="s">
        <v>578</v>
      </c>
      <c r="N17" s="26"/>
      <c r="O17" s="10"/>
      <c r="P17" s="10"/>
    </row>
    <row r="18" spans="1:23" x14ac:dyDescent="0.2">
      <c r="A18" s="3" t="s">
        <v>101</v>
      </c>
      <c r="B18" s="3" t="s">
        <v>102</v>
      </c>
      <c r="C18" s="21">
        <v>6800</v>
      </c>
      <c r="D18" s="3" t="s">
        <v>19</v>
      </c>
      <c r="E18" s="21">
        <v>70155100</v>
      </c>
      <c r="F18" s="4" t="s">
        <v>103</v>
      </c>
      <c r="G18" s="3" t="s">
        <v>104</v>
      </c>
      <c r="H18" s="15">
        <v>1495</v>
      </c>
      <c r="I18" s="66" t="s">
        <v>776</v>
      </c>
      <c r="J18" s="142">
        <v>1495</v>
      </c>
      <c r="K18" s="26">
        <v>18016</v>
      </c>
      <c r="L18" s="122" t="s">
        <v>71</v>
      </c>
      <c r="M18" s="122" t="s">
        <v>578</v>
      </c>
      <c r="N18" s="26" t="s">
        <v>578</v>
      </c>
      <c r="O18" s="10"/>
      <c r="P18" s="10"/>
    </row>
    <row r="19" spans="1:23" ht="14.25" customHeight="1" x14ac:dyDescent="0.2">
      <c r="A19" s="6" t="s">
        <v>113</v>
      </c>
      <c r="B19" s="6" t="s">
        <v>114</v>
      </c>
      <c r="C19" s="22">
        <v>6840</v>
      </c>
      <c r="D19" s="6" t="s">
        <v>13</v>
      </c>
      <c r="E19" s="22">
        <v>75271400</v>
      </c>
      <c r="F19" s="50" t="s">
        <v>819</v>
      </c>
      <c r="G19" s="6" t="s">
        <v>818</v>
      </c>
      <c r="H19" s="15">
        <v>1495</v>
      </c>
      <c r="I19" s="66" t="s">
        <v>767</v>
      </c>
      <c r="J19" s="142">
        <v>1495</v>
      </c>
      <c r="K19" s="26">
        <v>18018</v>
      </c>
      <c r="L19" s="122"/>
      <c r="M19" s="122" t="s">
        <v>578</v>
      </c>
      <c r="N19" s="26" t="s">
        <v>578</v>
      </c>
      <c r="O19" s="10"/>
      <c r="P19" s="10"/>
    </row>
    <row r="20" spans="1:23" s="60" customFormat="1" x14ac:dyDescent="0.2">
      <c r="A20" s="6" t="s">
        <v>122</v>
      </c>
      <c r="B20" s="6" t="s">
        <v>123</v>
      </c>
      <c r="C20" s="22">
        <v>6840</v>
      </c>
      <c r="D20" s="6" t="s">
        <v>13</v>
      </c>
      <c r="E20" s="22">
        <v>75272121</v>
      </c>
      <c r="F20" s="7" t="s">
        <v>124</v>
      </c>
      <c r="G20" s="6" t="s">
        <v>125</v>
      </c>
      <c r="H20" s="15">
        <v>995</v>
      </c>
      <c r="I20" s="66" t="s">
        <v>769</v>
      </c>
      <c r="J20" s="142">
        <v>995</v>
      </c>
      <c r="K20" s="26">
        <v>18020</v>
      </c>
      <c r="L20" s="122"/>
      <c r="M20" s="122" t="s">
        <v>578</v>
      </c>
      <c r="N20" s="26" t="s">
        <v>578</v>
      </c>
      <c r="O20" s="10"/>
      <c r="P20" s="10"/>
      <c r="Q20" s="10"/>
      <c r="R20" s="10"/>
      <c r="S20" s="10"/>
      <c r="T20" s="10"/>
      <c r="U20" s="10"/>
      <c r="V20" s="10"/>
      <c r="W20" s="10"/>
    </row>
    <row r="21" spans="1:23" s="60" customFormat="1" x14ac:dyDescent="0.2">
      <c r="A21" s="6" t="s">
        <v>827</v>
      </c>
      <c r="B21" s="6" t="s">
        <v>828</v>
      </c>
      <c r="C21" s="22">
        <v>6851</v>
      </c>
      <c r="D21" s="6" t="s">
        <v>829</v>
      </c>
      <c r="E21" s="22">
        <v>75258018</v>
      </c>
      <c r="F21" s="50" t="s">
        <v>830</v>
      </c>
      <c r="G21" s="6" t="s">
        <v>831</v>
      </c>
      <c r="H21" s="15">
        <v>995</v>
      </c>
      <c r="I21" s="66"/>
      <c r="J21" s="142"/>
      <c r="K21" s="26"/>
      <c r="L21" s="122"/>
      <c r="M21" s="122"/>
      <c r="N21" s="26"/>
      <c r="O21" s="10" t="s">
        <v>826</v>
      </c>
      <c r="P21" s="10"/>
      <c r="Q21" s="10"/>
      <c r="R21" s="10"/>
      <c r="S21" s="10"/>
      <c r="T21" s="10"/>
      <c r="U21" s="10"/>
      <c r="V21" s="10"/>
      <c r="W21" s="10"/>
    </row>
    <row r="22" spans="1:23" x14ac:dyDescent="0.2">
      <c r="A22" s="55" t="s">
        <v>127</v>
      </c>
      <c r="B22" s="55" t="s">
        <v>128</v>
      </c>
      <c r="C22" s="56">
        <v>6857</v>
      </c>
      <c r="D22" s="55" t="s">
        <v>129</v>
      </c>
      <c r="E22" s="56">
        <v>75278822</v>
      </c>
      <c r="F22" s="57" t="s">
        <v>130</v>
      </c>
      <c r="G22" s="55" t="s">
        <v>131</v>
      </c>
      <c r="H22" s="58">
        <v>1495</v>
      </c>
      <c r="I22" s="66" t="s">
        <v>769</v>
      </c>
      <c r="J22" s="142">
        <v>1495</v>
      </c>
      <c r="K22" s="59">
        <v>18021</v>
      </c>
      <c r="L22" s="124"/>
      <c r="M22" s="124" t="s">
        <v>578</v>
      </c>
      <c r="N22" s="59" t="s">
        <v>578</v>
      </c>
      <c r="O22" s="10"/>
      <c r="P22" s="10"/>
    </row>
    <row r="23" spans="1:23" x14ac:dyDescent="0.2">
      <c r="A23" s="3" t="s">
        <v>132</v>
      </c>
      <c r="B23" s="3" t="s">
        <v>133</v>
      </c>
      <c r="C23" s="21">
        <v>6840</v>
      </c>
      <c r="D23" s="3" t="s">
        <v>13</v>
      </c>
      <c r="E23" s="21">
        <v>70209778</v>
      </c>
      <c r="F23" s="4" t="s">
        <v>134</v>
      </c>
      <c r="G23" s="3" t="s">
        <v>135</v>
      </c>
      <c r="H23" s="15">
        <v>995</v>
      </c>
      <c r="I23" s="66" t="s">
        <v>764</v>
      </c>
      <c r="J23" s="142">
        <v>995</v>
      </c>
      <c r="K23" s="26">
        <v>18022</v>
      </c>
      <c r="L23" s="122"/>
      <c r="M23" s="122" t="s">
        <v>578</v>
      </c>
      <c r="N23" s="26" t="s">
        <v>578</v>
      </c>
      <c r="O23" s="10"/>
      <c r="P23" s="10"/>
    </row>
    <row r="24" spans="1:23" x14ac:dyDescent="0.2">
      <c r="A24" s="3" t="s">
        <v>137</v>
      </c>
      <c r="B24" s="3" t="s">
        <v>138</v>
      </c>
      <c r="C24" s="21">
        <v>6840</v>
      </c>
      <c r="D24" s="3" t="s">
        <v>13</v>
      </c>
      <c r="E24" s="21">
        <v>75365115</v>
      </c>
      <c r="F24" s="4" t="s">
        <v>139</v>
      </c>
      <c r="G24" s="3" t="s">
        <v>140</v>
      </c>
      <c r="H24" s="15">
        <v>995</v>
      </c>
      <c r="I24" s="66" t="s">
        <v>770</v>
      </c>
      <c r="J24" s="142">
        <v>995</v>
      </c>
      <c r="K24" s="26">
        <v>18023</v>
      </c>
      <c r="L24" s="122"/>
      <c r="M24" s="122" t="s">
        <v>578</v>
      </c>
      <c r="N24" s="149" t="s">
        <v>732</v>
      </c>
      <c r="O24" s="10"/>
      <c r="P24" s="10"/>
    </row>
    <row r="25" spans="1:23" x14ac:dyDescent="0.2">
      <c r="A25" s="3" t="s">
        <v>141</v>
      </c>
      <c r="B25" s="3" t="s">
        <v>142</v>
      </c>
      <c r="C25" s="21">
        <v>6840</v>
      </c>
      <c r="D25" s="3" t="s">
        <v>13</v>
      </c>
      <c r="E25" s="21">
        <v>75270888</v>
      </c>
      <c r="F25" s="12" t="s">
        <v>143</v>
      </c>
      <c r="G25" s="3" t="s">
        <v>144</v>
      </c>
      <c r="H25" s="15">
        <v>995</v>
      </c>
      <c r="I25" s="66" t="s">
        <v>771</v>
      </c>
      <c r="J25" s="142">
        <v>995</v>
      </c>
      <c r="K25" s="26">
        <v>18024</v>
      </c>
      <c r="L25" s="122"/>
      <c r="M25" s="122" t="s">
        <v>578</v>
      </c>
      <c r="N25" s="26" t="s">
        <v>578</v>
      </c>
      <c r="O25" s="10"/>
      <c r="P25" s="10"/>
    </row>
    <row r="26" spans="1:23" x14ac:dyDescent="0.2">
      <c r="A26" s="6" t="s">
        <v>739</v>
      </c>
      <c r="B26" s="6" t="s">
        <v>740</v>
      </c>
      <c r="C26" s="22">
        <v>6852</v>
      </c>
      <c r="D26" s="6" t="s">
        <v>69</v>
      </c>
      <c r="E26" s="22">
        <v>61799660</v>
      </c>
      <c r="F26" s="49" t="s">
        <v>741</v>
      </c>
      <c r="G26" s="17" t="s">
        <v>742</v>
      </c>
      <c r="H26" s="15">
        <v>995</v>
      </c>
      <c r="I26" s="66" t="s">
        <v>801</v>
      </c>
      <c r="J26" s="142">
        <v>995</v>
      </c>
      <c r="K26" s="26">
        <v>18026</v>
      </c>
      <c r="L26" s="122"/>
      <c r="M26" s="122" t="s">
        <v>578</v>
      </c>
      <c r="N26" s="26"/>
      <c r="O26" s="10"/>
      <c r="P26" s="10"/>
    </row>
    <row r="27" spans="1:23" x14ac:dyDescent="0.2">
      <c r="A27" s="9" t="s">
        <v>149</v>
      </c>
      <c r="B27" s="9" t="s">
        <v>150</v>
      </c>
      <c r="C27" s="21">
        <v>6870</v>
      </c>
      <c r="D27" s="3" t="s">
        <v>151</v>
      </c>
      <c r="E27" s="21">
        <v>75244600</v>
      </c>
      <c r="F27" s="7" t="s">
        <v>152</v>
      </c>
      <c r="G27" s="3" t="s">
        <v>153</v>
      </c>
      <c r="H27" s="15">
        <v>1495</v>
      </c>
      <c r="I27" s="66" t="s">
        <v>770</v>
      </c>
      <c r="J27" s="142">
        <v>1495</v>
      </c>
      <c r="K27" s="26">
        <v>18027</v>
      </c>
      <c r="L27" s="122" t="s">
        <v>71</v>
      </c>
      <c r="M27" s="122" t="s">
        <v>578</v>
      </c>
      <c r="N27" s="26" t="s">
        <v>578</v>
      </c>
      <c r="O27" s="10"/>
      <c r="P27" s="10"/>
    </row>
    <row r="28" spans="1:23" x14ac:dyDescent="0.2">
      <c r="A28" s="3" t="s">
        <v>154</v>
      </c>
      <c r="B28" s="3" t="s">
        <v>155</v>
      </c>
      <c r="C28" s="21">
        <v>6840</v>
      </c>
      <c r="D28" s="3" t="s">
        <v>13</v>
      </c>
      <c r="E28" s="21">
        <v>75271609</v>
      </c>
      <c r="F28" s="13" t="s">
        <v>156</v>
      </c>
      <c r="G28" s="3" t="s">
        <v>157</v>
      </c>
      <c r="H28" s="15">
        <v>1495</v>
      </c>
      <c r="I28" s="66" t="s">
        <v>767</v>
      </c>
      <c r="J28" s="142">
        <v>1495</v>
      </c>
      <c r="K28" s="26">
        <v>18028</v>
      </c>
      <c r="L28" s="122"/>
      <c r="M28" s="122" t="s">
        <v>578</v>
      </c>
      <c r="N28" s="26" t="s">
        <v>578</v>
      </c>
      <c r="O28" s="10"/>
      <c r="P28" s="10"/>
    </row>
    <row r="29" spans="1:23" x14ac:dyDescent="0.2">
      <c r="A29" s="3" t="s">
        <v>785</v>
      </c>
      <c r="B29" s="3" t="s">
        <v>786</v>
      </c>
      <c r="C29" s="21">
        <v>6840</v>
      </c>
      <c r="D29" s="3" t="s">
        <v>13</v>
      </c>
      <c r="E29" s="22"/>
      <c r="F29" s="50" t="s">
        <v>787</v>
      </c>
      <c r="G29" s="3" t="s">
        <v>788</v>
      </c>
      <c r="H29" s="15">
        <v>995</v>
      </c>
      <c r="I29" s="66" t="s">
        <v>789</v>
      </c>
      <c r="J29" s="142">
        <v>0</v>
      </c>
      <c r="K29" s="26"/>
      <c r="L29" s="122"/>
      <c r="M29" s="122" t="s">
        <v>578</v>
      </c>
      <c r="N29" s="26"/>
      <c r="O29" s="10"/>
      <c r="P29" s="10"/>
    </row>
    <row r="30" spans="1:23" x14ac:dyDescent="0.2">
      <c r="A30" s="3" t="s">
        <v>159</v>
      </c>
      <c r="B30" s="3" t="s">
        <v>160</v>
      </c>
      <c r="C30" s="21">
        <v>6840</v>
      </c>
      <c r="D30" s="3" t="s">
        <v>13</v>
      </c>
      <c r="E30" s="22">
        <v>20144851</v>
      </c>
      <c r="F30" s="50" t="s">
        <v>161</v>
      </c>
      <c r="G30" s="3" t="s">
        <v>162</v>
      </c>
      <c r="H30" s="15">
        <v>995</v>
      </c>
      <c r="I30" s="66" t="s">
        <v>769</v>
      </c>
      <c r="J30" s="142">
        <v>995</v>
      </c>
      <c r="K30" s="26">
        <v>18029</v>
      </c>
      <c r="L30" s="122"/>
      <c r="M30" s="122" t="s">
        <v>578</v>
      </c>
      <c r="N30" s="26" t="s">
        <v>578</v>
      </c>
      <c r="O30" s="10"/>
      <c r="P30" s="10"/>
    </row>
    <row r="31" spans="1:23" x14ac:dyDescent="0.2">
      <c r="A31" s="5" t="s">
        <v>805</v>
      </c>
      <c r="B31" s="5" t="s">
        <v>510</v>
      </c>
      <c r="C31" s="22">
        <v>6840</v>
      </c>
      <c r="D31" s="6" t="s">
        <v>13</v>
      </c>
      <c r="E31" s="22">
        <v>70702110</v>
      </c>
      <c r="F31" s="50" t="s">
        <v>806</v>
      </c>
      <c r="G31" s="6" t="s">
        <v>807</v>
      </c>
      <c r="H31" s="38">
        <v>0</v>
      </c>
      <c r="I31" s="66"/>
      <c r="J31" s="142"/>
      <c r="K31" s="39"/>
      <c r="L31" s="123"/>
      <c r="M31" s="123" t="s">
        <v>578</v>
      </c>
      <c r="N31" s="149"/>
      <c r="O31" s="10" t="s">
        <v>808</v>
      </c>
      <c r="P31" s="10"/>
    </row>
    <row r="32" spans="1:23" x14ac:dyDescent="0.2">
      <c r="A32" s="9" t="s">
        <v>698</v>
      </c>
      <c r="B32" s="9" t="s">
        <v>699</v>
      </c>
      <c r="C32" s="21">
        <v>6854</v>
      </c>
      <c r="D32" s="3" t="s">
        <v>700</v>
      </c>
      <c r="E32" s="22">
        <v>91155703</v>
      </c>
      <c r="F32" s="49" t="s">
        <v>701</v>
      </c>
      <c r="G32" s="3" t="s">
        <v>702</v>
      </c>
      <c r="H32" s="15">
        <v>995</v>
      </c>
      <c r="I32" s="66" t="s">
        <v>777</v>
      </c>
      <c r="J32" s="142">
        <v>0</v>
      </c>
      <c r="K32" s="26">
        <v>18030</v>
      </c>
      <c r="L32" s="122"/>
      <c r="M32" s="122" t="s">
        <v>578</v>
      </c>
      <c r="N32" s="149" t="s">
        <v>732</v>
      </c>
      <c r="O32" s="10"/>
      <c r="P32" s="10"/>
    </row>
    <row r="33" spans="1:16" x14ac:dyDescent="0.2">
      <c r="A33" s="3" t="s">
        <v>239</v>
      </c>
      <c r="B33" s="3" t="s">
        <v>240</v>
      </c>
      <c r="C33" s="21">
        <v>6840</v>
      </c>
      <c r="D33" s="3" t="s">
        <v>13</v>
      </c>
      <c r="E33" s="21">
        <v>30276806</v>
      </c>
      <c r="F33" s="4" t="s">
        <v>241</v>
      </c>
      <c r="G33" s="3" t="s">
        <v>821</v>
      </c>
      <c r="H33" s="15">
        <v>1495</v>
      </c>
      <c r="I33" s="66" t="s">
        <v>770</v>
      </c>
      <c r="J33" s="142">
        <v>1495</v>
      </c>
      <c r="K33" s="26">
        <v>18031</v>
      </c>
      <c r="L33" s="122" t="s">
        <v>71</v>
      </c>
      <c r="M33" s="122" t="s">
        <v>578</v>
      </c>
      <c r="N33" s="26" t="s">
        <v>578</v>
      </c>
      <c r="O33" s="10"/>
      <c r="P33" s="10"/>
    </row>
    <row r="34" spans="1:16" x14ac:dyDescent="0.2">
      <c r="A34" s="3" t="s">
        <v>610</v>
      </c>
      <c r="B34" s="3" t="s">
        <v>611</v>
      </c>
      <c r="C34" s="21">
        <v>6840</v>
      </c>
      <c r="D34" s="3" t="s">
        <v>13</v>
      </c>
      <c r="E34" s="21">
        <v>22904870</v>
      </c>
      <c r="F34" s="49" t="s">
        <v>612</v>
      </c>
      <c r="G34" s="3" t="s">
        <v>613</v>
      </c>
      <c r="H34" s="15">
        <v>995</v>
      </c>
      <c r="I34" s="66" t="s">
        <v>779</v>
      </c>
      <c r="J34" s="142">
        <v>995</v>
      </c>
      <c r="K34" s="26">
        <v>18032</v>
      </c>
      <c r="L34" s="122"/>
      <c r="M34" s="122" t="s">
        <v>578</v>
      </c>
      <c r="N34" s="149" t="s">
        <v>732</v>
      </c>
      <c r="O34" s="10"/>
      <c r="P34" s="10"/>
    </row>
    <row r="35" spans="1:16" x14ac:dyDescent="0.2">
      <c r="A35" s="3" t="s">
        <v>167</v>
      </c>
      <c r="B35" s="3" t="s">
        <v>168</v>
      </c>
      <c r="C35" s="21">
        <v>6840</v>
      </c>
      <c r="D35" s="3" t="s">
        <v>13</v>
      </c>
      <c r="E35" s="22">
        <v>75271111</v>
      </c>
      <c r="F35" s="4" t="s">
        <v>169</v>
      </c>
      <c r="G35" s="3" t="s">
        <v>170</v>
      </c>
      <c r="H35" s="15">
        <v>1495</v>
      </c>
      <c r="I35" s="66" t="s">
        <v>768</v>
      </c>
      <c r="J35" s="142">
        <v>1495</v>
      </c>
      <c r="K35" s="26">
        <v>18033</v>
      </c>
      <c r="L35" s="122" t="s">
        <v>71</v>
      </c>
      <c r="M35" s="122" t="s">
        <v>578</v>
      </c>
      <c r="N35" s="26" t="s">
        <v>578</v>
      </c>
      <c r="O35" s="10"/>
      <c r="P35" s="10"/>
    </row>
    <row r="36" spans="1:16" x14ac:dyDescent="0.2">
      <c r="A36" s="6" t="s">
        <v>171</v>
      </c>
      <c r="B36" s="6" t="s">
        <v>172</v>
      </c>
      <c r="C36" s="22">
        <v>6857</v>
      </c>
      <c r="D36" s="6" t="s">
        <v>53</v>
      </c>
      <c r="E36" s="22">
        <v>75279040</v>
      </c>
      <c r="F36" s="7" t="s">
        <v>173</v>
      </c>
      <c r="G36" s="6" t="s">
        <v>622</v>
      </c>
      <c r="H36" s="15">
        <v>2995</v>
      </c>
      <c r="I36" s="66" t="s">
        <v>769</v>
      </c>
      <c r="J36" s="142">
        <v>2995</v>
      </c>
      <c r="K36" s="26">
        <v>18034</v>
      </c>
      <c r="L36" s="122"/>
      <c r="M36" s="122" t="s">
        <v>578</v>
      </c>
      <c r="N36" s="26" t="s">
        <v>578</v>
      </c>
      <c r="O36" s="10"/>
      <c r="P36" s="10"/>
    </row>
    <row r="37" spans="1:16" x14ac:dyDescent="0.2">
      <c r="A37" s="6" t="s">
        <v>623</v>
      </c>
      <c r="B37" s="6" t="s">
        <v>244</v>
      </c>
      <c r="C37" s="22">
        <v>6840</v>
      </c>
      <c r="D37" s="6" t="s">
        <v>13</v>
      </c>
      <c r="E37" s="22">
        <v>76541601</v>
      </c>
      <c r="F37" s="49" t="s">
        <v>624</v>
      </c>
      <c r="G37" s="6" t="s">
        <v>625</v>
      </c>
      <c r="H37" s="15">
        <v>0</v>
      </c>
      <c r="I37" s="66"/>
      <c r="J37" s="142">
        <v>0</v>
      </c>
      <c r="K37" s="26">
        <v>18035</v>
      </c>
      <c r="L37" s="122" t="s">
        <v>71</v>
      </c>
      <c r="M37" s="122" t="s">
        <v>578</v>
      </c>
      <c r="N37" s="26" t="s">
        <v>578</v>
      </c>
      <c r="O37" s="10"/>
      <c r="P37" s="10"/>
    </row>
    <row r="38" spans="1:16" x14ac:dyDescent="0.2">
      <c r="A38" s="3" t="s">
        <v>179</v>
      </c>
      <c r="B38" s="3" t="s">
        <v>180</v>
      </c>
      <c r="C38" s="21">
        <v>6840</v>
      </c>
      <c r="D38" s="3" t="s">
        <v>13</v>
      </c>
      <c r="E38" s="21">
        <v>28291212</v>
      </c>
      <c r="F38" s="4" t="s">
        <v>181</v>
      </c>
      <c r="G38" s="3" t="s">
        <v>182</v>
      </c>
      <c r="H38" s="15">
        <v>1495</v>
      </c>
      <c r="I38" s="66" t="s">
        <v>781</v>
      </c>
      <c r="J38" s="142">
        <v>1495</v>
      </c>
      <c r="K38" s="26">
        <v>18036</v>
      </c>
      <c r="L38" s="122"/>
      <c r="M38" s="122" t="s">
        <v>578</v>
      </c>
      <c r="N38" s="26" t="s">
        <v>578</v>
      </c>
      <c r="O38" s="10"/>
      <c r="P38" s="10"/>
    </row>
    <row r="39" spans="1:16" x14ac:dyDescent="0.2">
      <c r="A39" s="3" t="s">
        <v>626</v>
      </c>
      <c r="B39" s="3" t="s">
        <v>627</v>
      </c>
      <c r="C39" s="21">
        <v>6840</v>
      </c>
      <c r="D39" s="3" t="s">
        <v>13</v>
      </c>
      <c r="E39" s="21">
        <v>61764217</v>
      </c>
      <c r="F39" s="49" t="s">
        <v>628</v>
      </c>
      <c r="G39" s="3" t="s">
        <v>571</v>
      </c>
      <c r="H39" s="15">
        <v>995</v>
      </c>
      <c r="I39" s="66" t="s">
        <v>770</v>
      </c>
      <c r="J39" s="142">
        <v>995</v>
      </c>
      <c r="K39" s="26">
        <v>18037</v>
      </c>
      <c r="L39" s="122" t="s">
        <v>71</v>
      </c>
      <c r="M39" s="122" t="s">
        <v>578</v>
      </c>
      <c r="N39" s="149" t="s">
        <v>732</v>
      </c>
      <c r="O39" s="10"/>
      <c r="P39" s="10"/>
    </row>
    <row r="40" spans="1:16" x14ac:dyDescent="0.2">
      <c r="A40" s="55" t="s">
        <v>743</v>
      </c>
      <c r="B40" s="3" t="s">
        <v>434</v>
      </c>
      <c r="C40" s="21">
        <v>6840</v>
      </c>
      <c r="D40" s="3" t="s">
        <v>13</v>
      </c>
      <c r="E40" s="21">
        <v>20511175</v>
      </c>
      <c r="F40" s="49" t="s">
        <v>745</v>
      </c>
      <c r="G40" s="3" t="s">
        <v>744</v>
      </c>
      <c r="H40" s="15">
        <v>995</v>
      </c>
      <c r="I40" s="66" t="s">
        <v>802</v>
      </c>
      <c r="J40" s="142">
        <v>995</v>
      </c>
      <c r="K40" s="26">
        <v>18301</v>
      </c>
      <c r="L40" s="122"/>
      <c r="M40" s="122" t="s">
        <v>578</v>
      </c>
      <c r="N40" s="39" t="s">
        <v>71</v>
      </c>
      <c r="O40" s="10"/>
      <c r="P40" s="10"/>
    </row>
    <row r="41" spans="1:16" x14ac:dyDescent="0.2">
      <c r="A41" s="3" t="s">
        <v>758</v>
      </c>
      <c r="B41" s="3" t="s">
        <v>759</v>
      </c>
      <c r="C41" s="21">
        <v>7100</v>
      </c>
      <c r="D41" s="3" t="s">
        <v>760</v>
      </c>
      <c r="E41" s="23">
        <v>75288288</v>
      </c>
      <c r="F41" s="49" t="s">
        <v>761</v>
      </c>
      <c r="G41" s="3"/>
      <c r="H41" s="15">
        <v>1495</v>
      </c>
      <c r="I41" s="66" t="s">
        <v>776</v>
      </c>
      <c r="J41" s="142">
        <v>1495</v>
      </c>
      <c r="K41" s="26">
        <v>18068</v>
      </c>
      <c r="L41" s="122" t="s">
        <v>71</v>
      </c>
      <c r="M41" s="122" t="s">
        <v>578</v>
      </c>
      <c r="N41" s="26" t="s">
        <v>578</v>
      </c>
      <c r="O41" s="10"/>
      <c r="P41" s="10"/>
    </row>
    <row r="42" spans="1:16" x14ac:dyDescent="0.2">
      <c r="A42" s="29" t="s">
        <v>188</v>
      </c>
      <c r="B42" s="3" t="s">
        <v>89</v>
      </c>
      <c r="C42" s="21">
        <v>6840</v>
      </c>
      <c r="D42" s="3" t="s">
        <v>13</v>
      </c>
      <c r="E42" s="21">
        <v>50310313</v>
      </c>
      <c r="F42" s="4" t="s">
        <v>190</v>
      </c>
      <c r="G42" s="3" t="s">
        <v>508</v>
      </c>
      <c r="H42" s="15">
        <v>995</v>
      </c>
      <c r="I42" s="66"/>
      <c r="J42" s="142" t="s">
        <v>71</v>
      </c>
      <c r="K42" s="26">
        <v>18038</v>
      </c>
      <c r="L42" s="122"/>
      <c r="M42" s="122"/>
      <c r="N42" s="26"/>
      <c r="O42" s="10" t="s">
        <v>804</v>
      </c>
      <c r="P42" s="10"/>
    </row>
    <row r="43" spans="1:16" x14ac:dyDescent="0.2">
      <c r="A43" s="6" t="s">
        <v>630</v>
      </c>
      <c r="B43" s="6" t="s">
        <v>631</v>
      </c>
      <c r="C43" s="22">
        <v>6800</v>
      </c>
      <c r="D43" s="6" t="s">
        <v>19</v>
      </c>
      <c r="E43" s="22">
        <v>89898240</v>
      </c>
      <c r="F43" s="50" t="s">
        <v>632</v>
      </c>
      <c r="G43" s="6" t="s">
        <v>340</v>
      </c>
      <c r="H43" s="15">
        <v>2995</v>
      </c>
      <c r="I43" s="66" t="s">
        <v>770</v>
      </c>
      <c r="J43" s="142">
        <v>2995</v>
      </c>
      <c r="K43" s="26">
        <v>18039</v>
      </c>
      <c r="L43" s="122"/>
      <c r="M43" s="122" t="s">
        <v>578</v>
      </c>
      <c r="N43" s="26" t="s">
        <v>732</v>
      </c>
      <c r="O43" s="10"/>
      <c r="P43" s="10"/>
    </row>
    <row r="44" spans="1:16" s="60" customFormat="1" x14ac:dyDescent="0.2">
      <c r="A44" s="55" t="s">
        <v>192</v>
      </c>
      <c r="B44" s="55" t="s">
        <v>193</v>
      </c>
      <c r="C44" s="56">
        <v>6840</v>
      </c>
      <c r="D44" s="55" t="s">
        <v>13</v>
      </c>
      <c r="E44" s="56">
        <v>75271085</v>
      </c>
      <c r="F44" s="57" t="s">
        <v>194</v>
      </c>
      <c r="G44" s="55" t="s">
        <v>195</v>
      </c>
      <c r="H44" s="58">
        <v>0</v>
      </c>
      <c r="I44" s="66" t="s">
        <v>746</v>
      </c>
      <c r="J44" s="142">
        <v>1495</v>
      </c>
      <c r="K44" s="59">
        <v>18040</v>
      </c>
      <c r="L44" s="124" t="s">
        <v>71</v>
      </c>
      <c r="M44" s="124" t="s">
        <v>578</v>
      </c>
      <c r="N44" s="59" t="s">
        <v>578</v>
      </c>
      <c r="O44" s="60" t="s">
        <v>820</v>
      </c>
    </row>
    <row r="45" spans="1:16" x14ac:dyDescent="0.2">
      <c r="A45" s="3" t="s">
        <v>635</v>
      </c>
      <c r="B45" s="3" t="s">
        <v>636</v>
      </c>
      <c r="C45" s="21">
        <v>6840</v>
      </c>
      <c r="D45" s="3" t="s">
        <v>13</v>
      </c>
      <c r="E45" s="21">
        <v>40297438</v>
      </c>
      <c r="F45" s="49" t="s">
        <v>423</v>
      </c>
      <c r="G45" s="3" t="s">
        <v>822</v>
      </c>
      <c r="H45" s="15">
        <v>995</v>
      </c>
      <c r="I45" s="66" t="s">
        <v>768</v>
      </c>
      <c r="J45" s="142">
        <v>995</v>
      </c>
      <c r="K45" s="26">
        <v>18041</v>
      </c>
      <c r="L45" s="122" t="s">
        <v>71</v>
      </c>
      <c r="M45" s="122" t="s">
        <v>578</v>
      </c>
      <c r="N45" s="149" t="s">
        <v>732</v>
      </c>
      <c r="O45" s="10"/>
      <c r="P45" s="10"/>
    </row>
    <row r="46" spans="1:16" x14ac:dyDescent="0.2">
      <c r="A46" s="3" t="s">
        <v>201</v>
      </c>
      <c r="B46" s="6" t="s">
        <v>202</v>
      </c>
      <c r="C46" s="22">
        <v>6840</v>
      </c>
      <c r="D46" s="6" t="s">
        <v>13</v>
      </c>
      <c r="E46" s="22">
        <v>75271200</v>
      </c>
      <c r="F46" s="49" t="s">
        <v>638</v>
      </c>
      <c r="G46" s="6" t="s">
        <v>204</v>
      </c>
      <c r="H46" s="15">
        <v>995</v>
      </c>
      <c r="I46" s="66" t="s">
        <v>763</v>
      </c>
      <c r="J46" s="142">
        <v>995</v>
      </c>
      <c r="K46" s="26">
        <v>18042</v>
      </c>
      <c r="L46" s="122">
        <v>2</v>
      </c>
      <c r="M46" s="122" t="s">
        <v>578</v>
      </c>
      <c r="N46" s="26" t="s">
        <v>578</v>
      </c>
      <c r="O46" s="10"/>
      <c r="P46" s="10"/>
    </row>
    <row r="47" spans="1:16" x14ac:dyDescent="0.2">
      <c r="A47" s="55" t="s">
        <v>208</v>
      </c>
      <c r="B47" s="55" t="s">
        <v>209</v>
      </c>
      <c r="C47" s="56">
        <v>6840</v>
      </c>
      <c r="D47" s="55" t="s">
        <v>13</v>
      </c>
      <c r="E47" s="56">
        <v>75135013</v>
      </c>
      <c r="F47" s="119" t="s">
        <v>210</v>
      </c>
      <c r="G47" s="55" t="s">
        <v>211</v>
      </c>
      <c r="H47" s="58">
        <v>995</v>
      </c>
      <c r="I47" s="66" t="s">
        <v>781</v>
      </c>
      <c r="J47" s="142">
        <v>995</v>
      </c>
      <c r="K47" s="59">
        <v>18043</v>
      </c>
      <c r="L47" s="124"/>
      <c r="M47" s="124" t="s">
        <v>578</v>
      </c>
      <c r="N47" s="149" t="s">
        <v>732</v>
      </c>
      <c r="O47" s="10"/>
      <c r="P47" s="10"/>
    </row>
    <row r="48" spans="1:16" ht="15" x14ac:dyDescent="0.2">
      <c r="A48" s="6" t="s">
        <v>823</v>
      </c>
      <c r="B48" s="6" t="s">
        <v>824</v>
      </c>
      <c r="C48" s="22">
        <v>6840</v>
      </c>
      <c r="D48" s="6" t="s">
        <v>13</v>
      </c>
      <c r="E48" s="22">
        <v>51937038</v>
      </c>
      <c r="F48" s="135" t="s">
        <v>825</v>
      </c>
      <c r="G48" s="3" t="s">
        <v>55</v>
      </c>
      <c r="H48" s="15">
        <v>0</v>
      </c>
      <c r="I48" s="66"/>
      <c r="J48" s="142"/>
      <c r="K48" s="26"/>
      <c r="L48" s="122"/>
      <c r="M48" s="122"/>
      <c r="N48" s="26"/>
      <c r="O48" s="10" t="s">
        <v>808</v>
      </c>
      <c r="P48" s="10"/>
    </row>
    <row r="49" spans="1:16" s="60" customFormat="1" ht="15" x14ac:dyDescent="0.2">
      <c r="A49" s="55" t="s">
        <v>762</v>
      </c>
      <c r="B49" s="55" t="s">
        <v>64</v>
      </c>
      <c r="C49" s="56">
        <v>6840</v>
      </c>
      <c r="D49" s="55" t="s">
        <v>13</v>
      </c>
      <c r="E49" s="56">
        <v>75271110</v>
      </c>
      <c r="F49" s="156" t="s">
        <v>603</v>
      </c>
      <c r="G49" s="55" t="s">
        <v>111</v>
      </c>
      <c r="H49" s="58">
        <v>0</v>
      </c>
      <c r="I49" s="66" t="s">
        <v>746</v>
      </c>
      <c r="J49" s="142">
        <v>2995</v>
      </c>
      <c r="K49" s="59">
        <v>18017</v>
      </c>
      <c r="L49" s="124"/>
      <c r="M49" s="124" t="s">
        <v>578</v>
      </c>
      <c r="N49" s="59" t="s">
        <v>578</v>
      </c>
      <c r="O49" s="60" t="s">
        <v>832</v>
      </c>
    </row>
    <row r="50" spans="1:16" s="60" customFormat="1" x14ac:dyDescent="0.2">
      <c r="A50" s="55" t="s">
        <v>809</v>
      </c>
      <c r="B50" s="55" t="s">
        <v>810</v>
      </c>
      <c r="C50" s="56">
        <v>6857</v>
      </c>
      <c r="D50" s="55" t="s">
        <v>69</v>
      </c>
      <c r="E50" s="56">
        <v>42659560</v>
      </c>
      <c r="F50" s="155" t="s">
        <v>811</v>
      </c>
      <c r="G50" s="55" t="s">
        <v>812</v>
      </c>
      <c r="H50" s="58">
        <v>995</v>
      </c>
      <c r="I50" s="66"/>
      <c r="J50" s="142"/>
      <c r="K50" s="59">
        <v>18500</v>
      </c>
      <c r="L50" s="124"/>
      <c r="M50" s="124"/>
      <c r="N50" s="59"/>
      <c r="O50" s="60" t="s">
        <v>826</v>
      </c>
    </row>
    <row r="51" spans="1:16" x14ac:dyDescent="0.2">
      <c r="A51" s="3" t="s">
        <v>216</v>
      </c>
      <c r="B51" s="3" t="s">
        <v>217</v>
      </c>
      <c r="C51" s="21">
        <v>6840</v>
      </c>
      <c r="D51" s="3" t="s">
        <v>13</v>
      </c>
      <c r="E51" s="21">
        <v>75271600</v>
      </c>
      <c r="F51" s="4" t="s">
        <v>218</v>
      </c>
      <c r="G51" s="3" t="s">
        <v>219</v>
      </c>
      <c r="H51" s="15">
        <v>1495</v>
      </c>
      <c r="I51" s="66" t="s">
        <v>770</v>
      </c>
      <c r="J51" s="142">
        <v>1495</v>
      </c>
      <c r="K51" s="26">
        <v>18044</v>
      </c>
      <c r="L51" s="122"/>
      <c r="M51" s="122" t="s">
        <v>578</v>
      </c>
      <c r="N51" s="26" t="s">
        <v>578</v>
      </c>
      <c r="O51" s="10"/>
      <c r="P51" s="10"/>
    </row>
    <row r="52" spans="1:16" x14ac:dyDescent="0.2">
      <c r="A52" s="3" t="s">
        <v>814</v>
      </c>
      <c r="B52" s="3" t="s">
        <v>815</v>
      </c>
      <c r="C52" s="21">
        <v>6840</v>
      </c>
      <c r="D52" s="3" t="s">
        <v>13</v>
      </c>
      <c r="E52" s="21">
        <v>20945016</v>
      </c>
      <c r="F52" s="12"/>
      <c r="G52" s="3" t="s">
        <v>816</v>
      </c>
      <c r="H52" s="15">
        <v>995</v>
      </c>
      <c r="I52" s="66"/>
      <c r="J52" s="142"/>
      <c r="K52" s="26"/>
      <c r="L52" s="122"/>
      <c r="M52" s="122"/>
      <c r="N52" s="26"/>
      <c r="O52" s="10" t="s">
        <v>808</v>
      </c>
      <c r="P52" s="10"/>
    </row>
    <row r="53" spans="1:16" x14ac:dyDescent="0.2">
      <c r="A53" s="3" t="s">
        <v>221</v>
      </c>
      <c r="B53" s="3" t="s">
        <v>222</v>
      </c>
      <c r="C53" s="21">
        <v>6840</v>
      </c>
      <c r="D53" s="3" t="s">
        <v>13</v>
      </c>
      <c r="E53" s="21">
        <v>23445409</v>
      </c>
      <c r="F53" s="12" t="s">
        <v>223</v>
      </c>
      <c r="G53" s="3" t="s">
        <v>224</v>
      </c>
      <c r="H53" s="15">
        <v>1495</v>
      </c>
      <c r="I53" s="66" t="s">
        <v>770</v>
      </c>
      <c r="J53" s="142">
        <v>1495</v>
      </c>
      <c r="K53" s="26">
        <v>18045</v>
      </c>
      <c r="L53" s="122"/>
      <c r="M53" s="122" t="s">
        <v>578</v>
      </c>
      <c r="N53" s="26" t="s">
        <v>578</v>
      </c>
      <c r="O53" s="10"/>
      <c r="P53" s="10"/>
    </row>
    <row r="54" spans="1:16" x14ac:dyDescent="0.2">
      <c r="A54" s="3" t="s">
        <v>644</v>
      </c>
      <c r="B54" s="3" t="s">
        <v>645</v>
      </c>
      <c r="C54" s="21">
        <v>6840</v>
      </c>
      <c r="D54" s="3" t="s">
        <v>13</v>
      </c>
      <c r="E54" s="21">
        <v>75271550</v>
      </c>
      <c r="F54" s="49" t="s">
        <v>646</v>
      </c>
      <c r="G54" s="3" t="s">
        <v>505</v>
      </c>
      <c r="H54" s="15">
        <v>995</v>
      </c>
      <c r="I54" s="66" t="s">
        <v>770</v>
      </c>
      <c r="J54" s="142">
        <v>995</v>
      </c>
      <c r="K54" s="26">
        <v>18046</v>
      </c>
      <c r="L54" s="122"/>
      <c r="M54" s="122" t="s">
        <v>578</v>
      </c>
      <c r="N54" s="149" t="s">
        <v>732</v>
      </c>
      <c r="O54" s="10"/>
      <c r="P54" s="10"/>
    </row>
    <row r="55" spans="1:16" x14ac:dyDescent="0.2">
      <c r="A55" s="6" t="s">
        <v>226</v>
      </c>
      <c r="B55" s="6" t="s">
        <v>227</v>
      </c>
      <c r="C55" s="22">
        <v>6840</v>
      </c>
      <c r="D55" s="6" t="s">
        <v>13</v>
      </c>
      <c r="E55" s="22">
        <v>30226544</v>
      </c>
      <c r="F55" s="7" t="s">
        <v>228</v>
      </c>
      <c r="G55" s="6" t="s">
        <v>229</v>
      </c>
      <c r="H55" s="15">
        <v>995</v>
      </c>
      <c r="I55" s="66" t="s">
        <v>773</v>
      </c>
      <c r="J55" s="142">
        <v>995</v>
      </c>
      <c r="K55" s="26">
        <v>18047</v>
      </c>
      <c r="L55" s="124" t="s">
        <v>71</v>
      </c>
      <c r="M55" s="124" t="s">
        <v>578</v>
      </c>
      <c r="N55" s="26" t="s">
        <v>578</v>
      </c>
      <c r="O55" s="10"/>
      <c r="P55" s="10"/>
    </row>
    <row r="56" spans="1:16" x14ac:dyDescent="0.2">
      <c r="A56" s="6" t="s">
        <v>230</v>
      </c>
      <c r="B56" s="6" t="s">
        <v>231</v>
      </c>
      <c r="C56" s="22">
        <v>6840</v>
      </c>
      <c r="D56" s="6" t="s">
        <v>13</v>
      </c>
      <c r="E56" s="22">
        <v>30660193</v>
      </c>
      <c r="F56" s="7" t="s">
        <v>232</v>
      </c>
      <c r="G56" s="6" t="s">
        <v>233</v>
      </c>
      <c r="H56" s="15">
        <v>995</v>
      </c>
      <c r="I56" s="66" t="s">
        <v>774</v>
      </c>
      <c r="J56" s="142">
        <v>995</v>
      </c>
      <c r="K56" s="26">
        <v>18048</v>
      </c>
      <c r="L56" s="122" t="s">
        <v>71</v>
      </c>
      <c r="M56" s="122" t="s">
        <v>578</v>
      </c>
      <c r="N56" s="149" t="s">
        <v>732</v>
      </c>
      <c r="O56" s="10"/>
      <c r="P56" s="10"/>
    </row>
    <row r="57" spans="1:16" s="60" customFormat="1" x14ac:dyDescent="0.2">
      <c r="A57" s="55" t="s">
        <v>237</v>
      </c>
      <c r="B57" s="55" t="s">
        <v>238</v>
      </c>
      <c r="C57" s="56">
        <v>6840</v>
      </c>
      <c r="D57" s="55" t="s">
        <v>13</v>
      </c>
      <c r="E57" s="56">
        <v>75271609</v>
      </c>
      <c r="F57" s="57" t="s">
        <v>156</v>
      </c>
      <c r="G57" s="55" t="s">
        <v>157</v>
      </c>
      <c r="H57" s="58">
        <v>995</v>
      </c>
      <c r="I57" s="66" t="s">
        <v>767</v>
      </c>
      <c r="J57" s="142">
        <v>1495</v>
      </c>
      <c r="K57" s="59">
        <v>18049</v>
      </c>
      <c r="L57" s="124" t="s">
        <v>71</v>
      </c>
      <c r="M57" s="124" t="s">
        <v>578</v>
      </c>
      <c r="N57" s="59" t="s">
        <v>578</v>
      </c>
    </row>
    <row r="58" spans="1:16" x14ac:dyDescent="0.2">
      <c r="A58" s="6" t="s">
        <v>765</v>
      </c>
      <c r="B58" s="6" t="s">
        <v>395</v>
      </c>
      <c r="C58" s="22">
        <v>6857</v>
      </c>
      <c r="D58" s="6" t="s">
        <v>53</v>
      </c>
      <c r="E58" s="22">
        <v>75279611</v>
      </c>
      <c r="F58" s="50" t="s">
        <v>396</v>
      </c>
      <c r="G58" s="6" t="s">
        <v>397</v>
      </c>
      <c r="H58" s="15">
        <v>1495</v>
      </c>
      <c r="I58" s="66" t="s">
        <v>764</v>
      </c>
      <c r="J58" s="142">
        <v>1495</v>
      </c>
      <c r="K58" s="26">
        <v>18050</v>
      </c>
      <c r="L58" s="122"/>
      <c r="M58" s="122" t="s">
        <v>578</v>
      </c>
      <c r="N58" s="26" t="s">
        <v>578</v>
      </c>
      <c r="O58" s="10"/>
      <c r="P58" s="10"/>
    </row>
    <row r="59" spans="1:16" x14ac:dyDescent="0.2">
      <c r="A59" s="6" t="s">
        <v>736</v>
      </c>
      <c r="B59" s="6" t="s">
        <v>273</v>
      </c>
      <c r="C59" s="22">
        <v>6840</v>
      </c>
      <c r="D59" s="6" t="s">
        <v>13</v>
      </c>
      <c r="E59" s="22">
        <v>75271055</v>
      </c>
      <c r="F59" s="50" t="s">
        <v>738</v>
      </c>
      <c r="G59" s="6" t="s">
        <v>737</v>
      </c>
      <c r="H59" s="15">
        <v>995</v>
      </c>
      <c r="I59" s="66" t="s">
        <v>777</v>
      </c>
      <c r="J59" s="142"/>
      <c r="K59" s="26" t="s">
        <v>71</v>
      </c>
      <c r="L59" s="122"/>
      <c r="M59" s="122" t="s">
        <v>578</v>
      </c>
      <c r="N59" s="26"/>
      <c r="O59" s="10"/>
      <c r="P59" s="10"/>
    </row>
    <row r="60" spans="1:16" x14ac:dyDescent="0.2">
      <c r="A60" s="3" t="s">
        <v>648</v>
      </c>
      <c r="B60" s="3" t="s">
        <v>303</v>
      </c>
      <c r="C60" s="21">
        <v>6840</v>
      </c>
      <c r="D60" s="3" t="s">
        <v>13</v>
      </c>
      <c r="E60" s="21">
        <v>75271134</v>
      </c>
      <c r="F60" s="49" t="s">
        <v>649</v>
      </c>
      <c r="G60" s="3" t="s">
        <v>650</v>
      </c>
      <c r="H60" s="15">
        <v>995</v>
      </c>
      <c r="I60" s="66" t="s">
        <v>770</v>
      </c>
      <c r="J60" s="142">
        <v>995</v>
      </c>
      <c r="K60" s="26">
        <v>18051</v>
      </c>
      <c r="L60" s="122" t="s">
        <v>71</v>
      </c>
      <c r="M60" s="122" t="s">
        <v>578</v>
      </c>
      <c r="N60" s="149" t="s">
        <v>732</v>
      </c>
      <c r="O60" s="10"/>
      <c r="P60" s="10"/>
    </row>
    <row r="61" spans="1:16" x14ac:dyDescent="0.2">
      <c r="A61" s="3" t="s">
        <v>721</v>
      </c>
      <c r="B61" s="3" t="s">
        <v>722</v>
      </c>
      <c r="C61" s="21">
        <v>6840</v>
      </c>
      <c r="D61" s="3" t="s">
        <v>13</v>
      </c>
      <c r="E61" s="21"/>
      <c r="F61" s="49" t="s">
        <v>723</v>
      </c>
      <c r="G61" s="3" t="s">
        <v>729</v>
      </c>
      <c r="H61" s="15">
        <v>995</v>
      </c>
      <c r="I61" s="66" t="s">
        <v>770</v>
      </c>
      <c r="J61" s="142">
        <v>995</v>
      </c>
      <c r="K61" s="26">
        <v>18052</v>
      </c>
      <c r="L61" s="122"/>
      <c r="M61" s="122" t="s">
        <v>578</v>
      </c>
      <c r="N61" s="26"/>
      <c r="O61" s="10"/>
      <c r="P61" s="10"/>
    </row>
    <row r="62" spans="1:16" x14ac:dyDescent="0.2">
      <c r="A62" s="3" t="s">
        <v>247</v>
      </c>
      <c r="B62" s="3" t="s">
        <v>248</v>
      </c>
      <c r="C62" s="21">
        <v>6840</v>
      </c>
      <c r="D62" s="3" t="s">
        <v>13</v>
      </c>
      <c r="E62" s="21">
        <v>51377430</v>
      </c>
      <c r="F62" s="4" t="s">
        <v>249</v>
      </c>
      <c r="G62" s="3" t="s">
        <v>250</v>
      </c>
      <c r="H62" s="15">
        <v>1495</v>
      </c>
      <c r="I62" s="66" t="s">
        <v>773</v>
      </c>
      <c r="J62" s="142">
        <v>1495</v>
      </c>
      <c r="K62" s="26">
        <v>18053</v>
      </c>
      <c r="L62" s="122" t="s">
        <v>71</v>
      </c>
      <c r="M62" s="122" t="s">
        <v>578</v>
      </c>
      <c r="N62" s="26" t="s">
        <v>578</v>
      </c>
      <c r="O62" s="10"/>
      <c r="P62" s="10"/>
    </row>
    <row r="63" spans="1:16" s="60" customFormat="1" x14ac:dyDescent="0.2">
      <c r="A63" s="55" t="s">
        <v>412</v>
      </c>
      <c r="B63" s="55" t="s">
        <v>413</v>
      </c>
      <c r="C63" s="56">
        <v>6840</v>
      </c>
      <c r="D63" s="55" t="s">
        <v>13</v>
      </c>
      <c r="E63" s="56">
        <v>75271105</v>
      </c>
      <c r="F63" s="119" t="s">
        <v>414</v>
      </c>
      <c r="G63" s="55" t="s">
        <v>651</v>
      </c>
      <c r="H63" s="58">
        <v>995</v>
      </c>
      <c r="I63" s="66" t="s">
        <v>803</v>
      </c>
      <c r="J63" s="142">
        <v>995</v>
      </c>
      <c r="K63" s="59">
        <v>18054</v>
      </c>
      <c r="L63" s="124"/>
      <c r="M63" s="124" t="s">
        <v>578</v>
      </c>
      <c r="N63" s="59"/>
    </row>
    <row r="64" spans="1:16" x14ac:dyDescent="0.2">
      <c r="A64" s="3" t="s">
        <v>254</v>
      </c>
      <c r="B64" s="3" t="s">
        <v>255</v>
      </c>
      <c r="C64" s="21">
        <v>6840</v>
      </c>
      <c r="D64" s="3" t="s">
        <v>13</v>
      </c>
      <c r="E64" s="21">
        <v>75271325</v>
      </c>
      <c r="F64" s="4" t="s">
        <v>256</v>
      </c>
      <c r="G64" s="3" t="s">
        <v>653</v>
      </c>
      <c r="H64" s="15">
        <v>995</v>
      </c>
      <c r="I64" s="66" t="s">
        <v>770</v>
      </c>
      <c r="J64" s="142">
        <v>995</v>
      </c>
      <c r="K64" s="26">
        <v>18055</v>
      </c>
      <c r="L64" s="122" t="s">
        <v>71</v>
      </c>
      <c r="M64" s="122" t="s">
        <v>578</v>
      </c>
      <c r="N64" s="26" t="s">
        <v>578</v>
      </c>
      <c r="O64" s="10"/>
      <c r="P64" s="10"/>
    </row>
    <row r="65" spans="1:23" x14ac:dyDescent="0.2">
      <c r="A65" s="3" t="s">
        <v>264</v>
      </c>
      <c r="B65" s="3" t="s">
        <v>265</v>
      </c>
      <c r="C65" s="21">
        <v>6840</v>
      </c>
      <c r="D65" s="3" t="s">
        <v>13</v>
      </c>
      <c r="E65" s="21">
        <v>76546200</v>
      </c>
      <c r="F65" s="4" t="s">
        <v>266</v>
      </c>
      <c r="G65" s="3" t="s">
        <v>267</v>
      </c>
      <c r="H65" s="15">
        <v>1495</v>
      </c>
      <c r="I65" s="66" t="s">
        <v>772</v>
      </c>
      <c r="J65" s="142">
        <v>1495</v>
      </c>
      <c r="K65" s="26">
        <v>18056</v>
      </c>
      <c r="L65" s="122"/>
      <c r="M65" s="122" t="s">
        <v>578</v>
      </c>
      <c r="N65" s="26" t="s">
        <v>578</v>
      </c>
      <c r="O65" s="10"/>
      <c r="P65" s="10"/>
    </row>
    <row r="66" spans="1:23" x14ac:dyDescent="0.2">
      <c r="A66" s="6" t="s">
        <v>272</v>
      </c>
      <c r="B66" s="6" t="s">
        <v>273</v>
      </c>
      <c r="C66" s="22">
        <v>6840</v>
      </c>
      <c r="D66" s="6" t="s">
        <v>13</v>
      </c>
      <c r="E66" s="22">
        <v>75271055</v>
      </c>
      <c r="F66" s="7" t="s">
        <v>274</v>
      </c>
      <c r="G66" s="6" t="s">
        <v>275</v>
      </c>
      <c r="H66" s="15">
        <v>995</v>
      </c>
      <c r="I66" s="66" t="s">
        <v>783</v>
      </c>
      <c r="J66" s="142">
        <v>994.25</v>
      </c>
      <c r="K66" s="26" t="s">
        <v>796</v>
      </c>
      <c r="L66" s="122"/>
      <c r="M66" s="122" t="s">
        <v>578</v>
      </c>
      <c r="N66" s="26"/>
      <c r="O66" s="10"/>
      <c r="P66" s="10"/>
    </row>
    <row r="67" spans="1:23" x14ac:dyDescent="0.2">
      <c r="A67" s="6" t="s">
        <v>276</v>
      </c>
      <c r="B67" s="6" t="s">
        <v>277</v>
      </c>
      <c r="C67" s="22">
        <v>6840</v>
      </c>
      <c r="D67" s="6" t="s">
        <v>13</v>
      </c>
      <c r="E67" s="22">
        <v>75272000</v>
      </c>
      <c r="F67" s="7" t="s">
        <v>278</v>
      </c>
      <c r="G67" s="6" t="s">
        <v>279</v>
      </c>
      <c r="H67" s="15">
        <v>995</v>
      </c>
      <c r="I67" s="66" t="s">
        <v>784</v>
      </c>
      <c r="J67" s="142">
        <v>995</v>
      </c>
      <c r="K67" s="26">
        <v>18057</v>
      </c>
      <c r="L67" s="122"/>
      <c r="M67" s="122" t="s">
        <v>578</v>
      </c>
      <c r="N67" s="59" t="s">
        <v>578</v>
      </c>
      <c r="O67" s="10"/>
      <c r="P67" s="10"/>
    </row>
    <row r="68" spans="1:23" x14ac:dyDescent="0.2">
      <c r="A68" s="6" t="s">
        <v>290</v>
      </c>
      <c r="B68" s="6" t="s">
        <v>291</v>
      </c>
      <c r="C68" s="22">
        <v>6840</v>
      </c>
      <c r="D68" s="6" t="s">
        <v>13</v>
      </c>
      <c r="E68" s="22">
        <v>75272800</v>
      </c>
      <c r="F68" s="7" t="s">
        <v>292</v>
      </c>
      <c r="G68" s="6" t="s">
        <v>293</v>
      </c>
      <c r="H68" s="15">
        <v>995</v>
      </c>
      <c r="I68" s="66" t="s">
        <v>780</v>
      </c>
      <c r="J68" s="142">
        <v>995</v>
      </c>
      <c r="K68" s="26">
        <v>18058</v>
      </c>
      <c r="L68" s="122" t="s">
        <v>71</v>
      </c>
      <c r="M68" s="122" t="s">
        <v>578</v>
      </c>
      <c r="N68" s="149" t="s">
        <v>732</v>
      </c>
      <c r="O68" s="10"/>
      <c r="P68" s="10"/>
    </row>
    <row r="69" spans="1:23" x14ac:dyDescent="0.2">
      <c r="A69" s="6" t="s">
        <v>298</v>
      </c>
      <c r="B69" s="6" t="s">
        <v>299</v>
      </c>
      <c r="C69" s="22">
        <v>6840</v>
      </c>
      <c r="D69" s="6" t="s">
        <v>13</v>
      </c>
      <c r="E69" s="22">
        <v>75151313</v>
      </c>
      <c r="F69" s="49" t="s">
        <v>300</v>
      </c>
      <c r="G69" s="17" t="s">
        <v>301</v>
      </c>
      <c r="H69" s="15">
        <v>1495</v>
      </c>
      <c r="I69" s="66" t="s">
        <v>770</v>
      </c>
      <c r="J69" s="142">
        <v>1495</v>
      </c>
      <c r="K69" s="26">
        <v>18060</v>
      </c>
      <c r="L69" s="122"/>
      <c r="M69" s="122" t="s">
        <v>578</v>
      </c>
      <c r="N69" s="26" t="s">
        <v>578</v>
      </c>
      <c r="O69" s="10" t="s">
        <v>71</v>
      </c>
      <c r="P69" s="10"/>
    </row>
    <row r="70" spans="1:23" s="60" customFormat="1" x14ac:dyDescent="0.2">
      <c r="A70" s="6" t="s">
        <v>661</v>
      </c>
      <c r="B70" s="6" t="s">
        <v>303</v>
      </c>
      <c r="C70" s="22">
        <v>6840</v>
      </c>
      <c r="D70" s="6" t="s">
        <v>13</v>
      </c>
      <c r="E70" s="22">
        <v>75271134</v>
      </c>
      <c r="F70" s="50" t="s">
        <v>714</v>
      </c>
      <c r="G70" s="6" t="s">
        <v>662</v>
      </c>
      <c r="H70" s="15">
        <v>1495</v>
      </c>
      <c r="I70" s="66" t="s">
        <v>770</v>
      </c>
      <c r="J70" s="142">
        <v>1495</v>
      </c>
      <c r="K70" s="26">
        <v>18061</v>
      </c>
      <c r="L70" s="122" t="s">
        <v>71</v>
      </c>
      <c r="M70" s="122" t="s">
        <v>578</v>
      </c>
      <c r="N70" s="26" t="s">
        <v>578</v>
      </c>
      <c r="O70" s="10"/>
      <c r="P70" s="10"/>
      <c r="Q70" s="10"/>
      <c r="R70" s="10"/>
      <c r="S70" s="10"/>
      <c r="T70" s="10"/>
      <c r="U70" s="10"/>
      <c r="V70" s="10"/>
      <c r="W70" s="10"/>
    </row>
    <row r="71" spans="1:23" s="60" customFormat="1" x14ac:dyDescent="0.2">
      <c r="A71" s="6" t="s">
        <v>307</v>
      </c>
      <c r="B71" s="6" t="s">
        <v>308</v>
      </c>
      <c r="C71" s="22">
        <v>6840</v>
      </c>
      <c r="D71" s="6" t="s">
        <v>13</v>
      </c>
      <c r="E71" s="22">
        <v>75271396</v>
      </c>
      <c r="F71" s="7" t="s">
        <v>309</v>
      </c>
      <c r="G71" s="6" t="s">
        <v>310</v>
      </c>
      <c r="H71" s="15">
        <v>995</v>
      </c>
      <c r="I71" s="66" t="s">
        <v>783</v>
      </c>
      <c r="J71" s="142">
        <v>995</v>
      </c>
      <c r="K71" s="26">
        <v>18062</v>
      </c>
      <c r="L71" s="122" t="s">
        <v>71</v>
      </c>
      <c r="M71" s="122" t="s">
        <v>578</v>
      </c>
      <c r="N71" s="26" t="s">
        <v>578</v>
      </c>
      <c r="O71" s="10"/>
      <c r="P71" s="10"/>
      <c r="Q71" s="10"/>
      <c r="R71" s="10"/>
      <c r="S71" s="10"/>
      <c r="T71" s="10"/>
      <c r="U71" s="10"/>
      <c r="V71" s="10"/>
      <c r="W71" s="10"/>
    </row>
    <row r="72" spans="1:23" x14ac:dyDescent="0.2">
      <c r="A72" s="6" t="s">
        <v>312</v>
      </c>
      <c r="B72" s="6" t="s">
        <v>313</v>
      </c>
      <c r="C72" s="22">
        <v>6840</v>
      </c>
      <c r="D72" s="6" t="s">
        <v>13</v>
      </c>
      <c r="E72" s="22">
        <v>75271854</v>
      </c>
      <c r="F72" s="7" t="s">
        <v>314</v>
      </c>
      <c r="G72" s="6" t="s">
        <v>315</v>
      </c>
      <c r="H72" s="15">
        <v>1495</v>
      </c>
      <c r="I72" s="66" t="s">
        <v>778</v>
      </c>
      <c r="J72" s="142">
        <v>1495</v>
      </c>
      <c r="K72" s="26">
        <v>18063</v>
      </c>
      <c r="L72" s="122"/>
      <c r="M72" s="122" t="s">
        <v>578</v>
      </c>
      <c r="N72" s="149" t="s">
        <v>732</v>
      </c>
      <c r="O72" s="10"/>
      <c r="P72" s="10"/>
    </row>
    <row r="73" spans="1:23" x14ac:dyDescent="0.2">
      <c r="A73" s="6" t="s">
        <v>324</v>
      </c>
      <c r="B73" s="6" t="s">
        <v>325</v>
      </c>
      <c r="C73" s="22">
        <v>6852</v>
      </c>
      <c r="D73" s="6" t="s">
        <v>69</v>
      </c>
      <c r="E73" s="22">
        <v>76889950</v>
      </c>
      <c r="F73" s="49" t="s">
        <v>326</v>
      </c>
      <c r="G73" s="17" t="s">
        <v>327</v>
      </c>
      <c r="H73" s="15">
        <v>1495</v>
      </c>
      <c r="I73" s="66" t="s">
        <v>770</v>
      </c>
      <c r="J73" s="142">
        <v>1495</v>
      </c>
      <c r="K73" s="26">
        <v>18064</v>
      </c>
      <c r="L73" s="122" t="s">
        <v>71</v>
      </c>
      <c r="M73" s="122" t="s">
        <v>578</v>
      </c>
      <c r="N73" s="149" t="s">
        <v>732</v>
      </c>
      <c r="O73" s="10"/>
      <c r="P73" s="10"/>
    </row>
    <row r="74" spans="1:23" x14ac:dyDescent="0.2">
      <c r="A74" s="3" t="s">
        <v>332</v>
      </c>
      <c r="B74" s="3" t="s">
        <v>333</v>
      </c>
      <c r="C74" s="21">
        <v>6840</v>
      </c>
      <c r="D74" s="3" t="s">
        <v>13</v>
      </c>
      <c r="E74" s="21">
        <v>76541010</v>
      </c>
      <c r="F74" s="4" t="s">
        <v>334</v>
      </c>
      <c r="G74" s="3" t="s">
        <v>335</v>
      </c>
      <c r="H74" s="15">
        <v>2995</v>
      </c>
      <c r="I74" s="66" t="s">
        <v>782</v>
      </c>
      <c r="J74" s="142">
        <v>2995</v>
      </c>
      <c r="K74" s="26">
        <v>18065</v>
      </c>
      <c r="L74" s="122" t="s">
        <v>71</v>
      </c>
      <c r="M74" s="122" t="s">
        <v>578</v>
      </c>
      <c r="N74" s="26" t="s">
        <v>578</v>
      </c>
      <c r="O74" s="10"/>
      <c r="P74" s="10"/>
    </row>
    <row r="75" spans="1:23" x14ac:dyDescent="0.2">
      <c r="A75" s="3" t="s">
        <v>337</v>
      </c>
      <c r="B75" s="3" t="s">
        <v>338</v>
      </c>
      <c r="C75" s="21">
        <v>6800</v>
      </c>
      <c r="D75" s="3" t="s">
        <v>19</v>
      </c>
      <c r="E75" s="21">
        <v>74376700</v>
      </c>
      <c r="F75" s="49" t="s">
        <v>664</v>
      </c>
      <c r="G75" s="3" t="s">
        <v>775</v>
      </c>
      <c r="H75" s="15">
        <v>2995</v>
      </c>
      <c r="I75" s="66" t="s">
        <v>798</v>
      </c>
      <c r="J75" s="142">
        <v>2995</v>
      </c>
      <c r="K75" s="26">
        <v>18300</v>
      </c>
      <c r="L75" s="122"/>
      <c r="M75" s="122" t="s">
        <v>578</v>
      </c>
      <c r="N75" s="150" t="s">
        <v>71</v>
      </c>
      <c r="O75" s="10"/>
      <c r="P75" s="10"/>
    </row>
    <row r="76" spans="1:23" x14ac:dyDescent="0.2">
      <c r="A76" s="3" t="s">
        <v>666</v>
      </c>
      <c r="B76" s="3" t="s">
        <v>667</v>
      </c>
      <c r="C76" s="21">
        <v>6840</v>
      </c>
      <c r="D76" s="3" t="s">
        <v>13</v>
      </c>
      <c r="E76" s="21">
        <v>20622853</v>
      </c>
      <c r="F76" s="49" t="s">
        <v>668</v>
      </c>
      <c r="G76" s="3" t="s">
        <v>669</v>
      </c>
      <c r="H76" s="15">
        <v>995</v>
      </c>
      <c r="I76" s="66" t="s">
        <v>769</v>
      </c>
      <c r="J76" s="142">
        <v>995</v>
      </c>
      <c r="K76" s="26">
        <v>18066</v>
      </c>
      <c r="L76" s="122" t="s">
        <v>71</v>
      </c>
      <c r="M76" s="122" t="s">
        <v>578</v>
      </c>
      <c r="N76" s="149" t="s">
        <v>732</v>
      </c>
      <c r="O76" s="10"/>
      <c r="P76" s="10"/>
    </row>
    <row r="77" spans="1:23" x14ac:dyDescent="0.2">
      <c r="A77" s="6" t="s">
        <v>349</v>
      </c>
      <c r="B77" s="14" t="s">
        <v>350</v>
      </c>
      <c r="C77" s="22">
        <v>6840</v>
      </c>
      <c r="D77" s="14" t="s">
        <v>13</v>
      </c>
      <c r="E77" s="25">
        <v>75272757</v>
      </c>
      <c r="F77" s="50" t="s">
        <v>678</v>
      </c>
      <c r="G77" s="6" t="s">
        <v>352</v>
      </c>
      <c r="H77" s="15">
        <v>1495</v>
      </c>
      <c r="I77" s="66" t="s">
        <v>769</v>
      </c>
      <c r="J77" s="142">
        <v>1495</v>
      </c>
      <c r="K77" s="26">
        <v>18067</v>
      </c>
      <c r="L77" s="122"/>
      <c r="M77" s="122" t="s">
        <v>578</v>
      </c>
      <c r="N77" s="26" t="s">
        <v>578</v>
      </c>
      <c r="O77" s="10"/>
      <c r="P77" s="10"/>
    </row>
    <row r="78" spans="1:23" x14ac:dyDescent="0.2">
      <c r="A78" s="6" t="s">
        <v>684</v>
      </c>
      <c r="B78" s="6" t="s">
        <v>380</v>
      </c>
      <c r="C78" s="22">
        <v>6840</v>
      </c>
      <c r="D78" s="6" t="s">
        <v>13</v>
      </c>
      <c r="E78" s="22">
        <v>75272324</v>
      </c>
      <c r="F78" s="7" t="s">
        <v>381</v>
      </c>
      <c r="G78" s="6" t="s">
        <v>685</v>
      </c>
      <c r="H78" s="15">
        <v>995</v>
      </c>
      <c r="I78" s="66" t="s">
        <v>766</v>
      </c>
      <c r="J78" s="142">
        <v>995</v>
      </c>
      <c r="K78" s="26">
        <v>18069</v>
      </c>
      <c r="L78" s="26" t="s">
        <v>71</v>
      </c>
      <c r="M78" s="26" t="s">
        <v>578</v>
      </c>
      <c r="N78" s="26" t="s">
        <v>578</v>
      </c>
      <c r="O78" s="10"/>
      <c r="P78" s="10"/>
    </row>
    <row r="79" spans="1:23" x14ac:dyDescent="0.2">
      <c r="A79" s="55" t="s">
        <v>747</v>
      </c>
      <c r="B79" s="55" t="s">
        <v>748</v>
      </c>
      <c r="C79" s="56">
        <v>6840</v>
      </c>
      <c r="D79" s="55" t="s">
        <v>13</v>
      </c>
      <c r="E79" s="56">
        <v>24475643</v>
      </c>
      <c r="F79" s="119" t="s">
        <v>678</v>
      </c>
      <c r="G79" s="55" t="s">
        <v>352</v>
      </c>
      <c r="H79" s="58">
        <v>995</v>
      </c>
      <c r="I79" s="66" t="s">
        <v>800</v>
      </c>
      <c r="J79" s="142"/>
      <c r="K79" s="59"/>
      <c r="L79" s="59"/>
      <c r="M79" s="59" t="s">
        <v>578</v>
      </c>
      <c r="N79" s="59"/>
      <c r="O79" s="10"/>
      <c r="P79" s="10"/>
    </row>
    <row r="80" spans="1:23" s="60" customFormat="1" x14ac:dyDescent="0.2">
      <c r="A80" s="55" t="s">
        <v>385</v>
      </c>
      <c r="B80" s="55" t="s">
        <v>386</v>
      </c>
      <c r="C80" s="56">
        <v>6840</v>
      </c>
      <c r="D80" s="55" t="s">
        <v>13</v>
      </c>
      <c r="E80" s="56">
        <v>24258121</v>
      </c>
      <c r="F80" s="119" t="s">
        <v>686</v>
      </c>
      <c r="G80" s="55" t="s">
        <v>388</v>
      </c>
      <c r="H80" s="58">
        <v>995</v>
      </c>
      <c r="I80" s="66" t="s">
        <v>770</v>
      </c>
      <c r="J80" s="142">
        <v>1495</v>
      </c>
      <c r="K80" s="59">
        <v>18070</v>
      </c>
      <c r="L80" s="59"/>
      <c r="M80" s="59" t="s">
        <v>578</v>
      </c>
      <c r="N80" s="59" t="s">
        <v>578</v>
      </c>
    </row>
    <row r="81" spans="1:16" x14ac:dyDescent="0.2">
      <c r="A81" s="55" t="s">
        <v>375</v>
      </c>
      <c r="B81" s="55" t="s">
        <v>376</v>
      </c>
      <c r="C81" s="56">
        <v>6840</v>
      </c>
      <c r="D81" s="55" t="s">
        <v>13</v>
      </c>
      <c r="E81" s="56">
        <v>76541111</v>
      </c>
      <c r="F81" s="57" t="s">
        <v>377</v>
      </c>
      <c r="G81" s="55" t="s">
        <v>378</v>
      </c>
      <c r="H81" s="58">
        <v>2995</v>
      </c>
      <c r="I81" s="66" t="s">
        <v>770</v>
      </c>
      <c r="J81" s="142">
        <v>2995</v>
      </c>
      <c r="K81" s="59">
        <v>18071</v>
      </c>
      <c r="L81" s="59"/>
      <c r="M81" s="59" t="s">
        <v>578</v>
      </c>
      <c r="N81" s="59" t="s">
        <v>578</v>
      </c>
      <c r="O81" s="10"/>
      <c r="P81" s="10"/>
    </row>
    <row r="82" spans="1:16" x14ac:dyDescent="0.2">
      <c r="A82" s="55" t="s">
        <v>389</v>
      </c>
      <c r="B82" s="55" t="s">
        <v>792</v>
      </c>
      <c r="C82" s="56">
        <v>6840</v>
      </c>
      <c r="D82" s="55" t="s">
        <v>13</v>
      </c>
      <c r="E82" s="152" t="s">
        <v>793</v>
      </c>
      <c r="F82" s="4" t="s">
        <v>82</v>
      </c>
      <c r="G82" s="55" t="s">
        <v>794</v>
      </c>
      <c r="H82" s="58">
        <v>995</v>
      </c>
      <c r="I82" s="66" t="s">
        <v>799</v>
      </c>
      <c r="J82" s="142">
        <v>995</v>
      </c>
      <c r="K82" s="59">
        <v>18090</v>
      </c>
      <c r="L82" s="59"/>
      <c r="M82" s="59" t="s">
        <v>578</v>
      </c>
      <c r="N82" s="59"/>
      <c r="O82" s="10"/>
      <c r="P82" s="10"/>
    </row>
    <row r="83" spans="1:16" x14ac:dyDescent="0.2">
      <c r="A83" s="6" t="s">
        <v>391</v>
      </c>
      <c r="B83" s="6" t="s">
        <v>238</v>
      </c>
      <c r="C83" s="22">
        <v>6840</v>
      </c>
      <c r="D83" s="6" t="s">
        <v>13</v>
      </c>
      <c r="E83" s="22">
        <v>28293363</v>
      </c>
      <c r="F83" s="7" t="s">
        <v>392</v>
      </c>
      <c r="G83" s="6" t="s">
        <v>393</v>
      </c>
      <c r="H83" s="15">
        <v>995</v>
      </c>
      <c r="I83" s="62" t="s">
        <v>769</v>
      </c>
      <c r="J83" s="141">
        <v>995</v>
      </c>
      <c r="K83" s="26">
        <v>18072</v>
      </c>
      <c r="L83" s="26" t="s">
        <v>71</v>
      </c>
      <c r="M83" s="26" t="s">
        <v>578</v>
      </c>
      <c r="N83" s="26" t="s">
        <v>578</v>
      </c>
      <c r="O83" s="10"/>
      <c r="P83" s="10"/>
    </row>
    <row r="84" spans="1:16" x14ac:dyDescent="0.2">
      <c r="A84" s="126"/>
      <c r="B84" s="126"/>
      <c r="C84" s="127"/>
      <c r="D84" s="126"/>
      <c r="E84" s="127"/>
      <c r="F84" s="128"/>
      <c r="G84" s="126"/>
      <c r="H84" s="129"/>
      <c r="I84" s="130"/>
      <c r="J84" s="146"/>
      <c r="K84" s="131"/>
      <c r="L84" s="131"/>
      <c r="M84" s="131"/>
      <c r="N84" s="131"/>
      <c r="O84" s="10"/>
      <c r="P84" s="10"/>
    </row>
    <row r="85" spans="1:16" x14ac:dyDescent="0.2">
      <c r="A85" s="126" t="s">
        <v>688</v>
      </c>
      <c r="B85" s="126"/>
      <c r="C85" s="127"/>
      <c r="D85" s="126"/>
      <c r="E85" s="127">
        <v>61716841</v>
      </c>
      <c r="F85" s="132" t="s">
        <v>689</v>
      </c>
      <c r="G85" s="126" t="s">
        <v>690</v>
      </c>
      <c r="H85" s="129">
        <f>SUM(H3:H84)</f>
        <v>100125</v>
      </c>
      <c r="I85" s="130"/>
      <c r="J85" s="153">
        <f>SUM(J3:J84)</f>
        <v>97154.25</v>
      </c>
      <c r="K85" s="131"/>
      <c r="L85" s="131"/>
      <c r="M85" s="131"/>
      <c r="N85" s="131"/>
      <c r="O85" s="10"/>
      <c r="P85" s="10"/>
    </row>
    <row r="86" spans="1:16" x14ac:dyDescent="0.2">
      <c r="I86" s="67"/>
    </row>
    <row r="87" spans="1:16" x14ac:dyDescent="0.2">
      <c r="A87" s="137" t="s">
        <v>418</v>
      </c>
      <c r="B87" s="136"/>
      <c r="C87" s="131"/>
      <c r="D87" s="136"/>
      <c r="E87" s="131"/>
      <c r="F87" s="136"/>
      <c r="G87" s="139"/>
      <c r="H87" s="129"/>
      <c r="I87" s="140"/>
      <c r="J87" s="146"/>
      <c r="K87" s="131"/>
      <c r="L87" s="131"/>
      <c r="M87" s="131"/>
      <c r="N87" s="131"/>
    </row>
    <row r="88" spans="1:16" x14ac:dyDescent="0.2">
      <c r="A88" s="136" t="s">
        <v>419</v>
      </c>
      <c r="B88" s="136" t="s">
        <v>752</v>
      </c>
      <c r="C88" s="131"/>
      <c r="D88" s="136"/>
      <c r="E88" s="131"/>
      <c r="F88" s="138" t="s">
        <v>420</v>
      </c>
      <c r="G88" s="139"/>
      <c r="H88" s="129"/>
      <c r="I88" s="140"/>
      <c r="J88" s="146"/>
      <c r="K88" s="131"/>
      <c r="L88" s="131" t="s">
        <v>71</v>
      </c>
      <c r="M88" s="131"/>
      <c r="N88" s="131"/>
    </row>
    <row r="89" spans="1:16" x14ac:dyDescent="0.2">
      <c r="A89" s="136" t="s">
        <v>749</v>
      </c>
      <c r="B89" s="136" t="s">
        <v>753</v>
      </c>
      <c r="C89" s="131"/>
      <c r="D89" s="136"/>
      <c r="E89" s="131"/>
      <c r="F89" s="138" t="s">
        <v>691</v>
      </c>
      <c r="G89" s="139"/>
      <c r="H89" s="129"/>
      <c r="I89" s="140"/>
      <c r="J89" s="146"/>
      <c r="K89" s="131"/>
      <c r="L89" s="131" t="s">
        <v>71</v>
      </c>
      <c r="M89" s="131"/>
      <c r="N89" s="131"/>
    </row>
    <row r="90" spans="1:16" x14ac:dyDescent="0.2">
      <c r="A90" s="136" t="s">
        <v>422</v>
      </c>
      <c r="B90" s="136" t="s">
        <v>754</v>
      </c>
      <c r="C90" s="131"/>
      <c r="D90" s="136"/>
      <c r="E90" s="131"/>
      <c r="F90" s="138" t="s">
        <v>423</v>
      </c>
      <c r="G90" s="139" t="s">
        <v>71</v>
      </c>
      <c r="H90" s="129"/>
      <c r="I90" s="140"/>
      <c r="J90" s="146"/>
      <c r="K90" s="131"/>
      <c r="L90" s="131" t="s">
        <v>71</v>
      </c>
      <c r="M90" s="131"/>
      <c r="N90" s="131"/>
    </row>
    <row r="91" spans="1:16" x14ac:dyDescent="0.2">
      <c r="A91" s="136" t="s">
        <v>728</v>
      </c>
      <c r="B91" s="136" t="s">
        <v>755</v>
      </c>
      <c r="C91" s="131"/>
      <c r="D91" s="136"/>
      <c r="E91" s="131"/>
      <c r="F91" s="138" t="s">
        <v>425</v>
      </c>
      <c r="G91" s="139"/>
      <c r="H91" s="129"/>
      <c r="I91" s="140"/>
      <c r="J91" s="146"/>
      <c r="K91" s="131"/>
      <c r="L91" s="131"/>
      <c r="M91" s="131"/>
      <c r="N91" s="131"/>
      <c r="O91" s="2" t="s">
        <v>724</v>
      </c>
    </row>
    <row r="92" spans="1:16" x14ac:dyDescent="0.2">
      <c r="A92" s="136" t="s">
        <v>750</v>
      </c>
      <c r="B92" s="136" t="s">
        <v>751</v>
      </c>
      <c r="C92" s="131"/>
      <c r="D92" s="136"/>
      <c r="E92" s="131"/>
      <c r="F92" s="138" t="s">
        <v>427</v>
      </c>
      <c r="G92" s="139" t="s">
        <v>71</v>
      </c>
      <c r="H92" s="129"/>
      <c r="I92" s="140"/>
      <c r="J92" s="146"/>
      <c r="K92" s="131"/>
      <c r="L92" s="131" t="s">
        <v>71</v>
      </c>
      <c r="M92" s="131"/>
      <c r="N92" s="131"/>
    </row>
    <row r="93" spans="1:16" ht="12.75" customHeight="1" x14ac:dyDescent="0.2">
      <c r="A93" s="136" t="s">
        <v>428</v>
      </c>
      <c r="B93" s="136"/>
      <c r="C93" s="131"/>
      <c r="D93" s="136"/>
      <c r="E93" s="131"/>
      <c r="F93" s="138" t="s">
        <v>429</v>
      </c>
      <c r="G93" s="139"/>
      <c r="H93" s="129"/>
      <c r="I93" s="140"/>
      <c r="J93" s="146"/>
      <c r="K93" s="131"/>
      <c r="L93" s="131"/>
      <c r="M93" s="131"/>
      <c r="N93" s="131"/>
    </row>
    <row r="94" spans="1:16" ht="12.75" customHeight="1" x14ac:dyDescent="0.2">
      <c r="A94" s="136" t="s">
        <v>725</v>
      </c>
      <c r="B94" s="136" t="s">
        <v>756</v>
      </c>
      <c r="C94" s="131"/>
      <c r="D94" s="136"/>
      <c r="E94" s="131"/>
      <c r="F94" s="136"/>
      <c r="G94" s="139"/>
      <c r="H94" s="129"/>
      <c r="I94" s="140"/>
      <c r="J94" s="146"/>
      <c r="K94" s="131"/>
      <c r="L94" s="131"/>
      <c r="M94" s="131"/>
      <c r="N94" s="131"/>
    </row>
    <row r="95" spans="1:16" x14ac:dyDescent="0.2">
      <c r="A95" s="136" t="s">
        <v>726</v>
      </c>
      <c r="B95" s="136" t="s">
        <v>757</v>
      </c>
      <c r="C95" s="131"/>
      <c r="D95" s="136"/>
      <c r="E95" s="131"/>
      <c r="F95" s="136" t="s">
        <v>71</v>
      </c>
      <c r="G95" s="139"/>
      <c r="H95" s="129"/>
      <c r="I95" s="140"/>
      <c r="J95" s="146"/>
      <c r="K95" s="131"/>
      <c r="L95" s="131" t="s">
        <v>71</v>
      </c>
      <c r="M95" s="131"/>
      <c r="N95" s="131"/>
    </row>
    <row r="96" spans="1:16" x14ac:dyDescent="0.2">
      <c r="A96" s="136" t="s">
        <v>727</v>
      </c>
      <c r="B96" s="136"/>
      <c r="C96" s="131"/>
      <c r="D96" s="136"/>
      <c r="E96" s="131"/>
      <c r="F96" s="136"/>
      <c r="G96" s="139"/>
      <c r="H96" s="129"/>
      <c r="I96" s="140"/>
      <c r="J96" s="146"/>
      <c r="K96" s="131"/>
      <c r="L96" s="154" t="s">
        <v>71</v>
      </c>
      <c r="M96" s="154"/>
      <c r="N96" s="131"/>
    </row>
    <row r="97" spans="1:14" x14ac:dyDescent="0.2">
      <c r="A97" s="136" t="s">
        <v>692</v>
      </c>
      <c r="B97" s="136"/>
      <c r="C97" s="131"/>
      <c r="D97" s="136"/>
      <c r="E97" s="131"/>
      <c r="F97" s="136"/>
      <c r="G97" s="139"/>
      <c r="H97" s="129"/>
      <c r="I97" s="140"/>
      <c r="J97" s="146"/>
      <c r="K97" s="131"/>
      <c r="L97" s="154"/>
      <c r="M97" s="154"/>
      <c r="N97" s="131"/>
    </row>
    <row r="98" spans="1:14" x14ac:dyDescent="0.2">
      <c r="L98" s="19">
        <f>SUM(L3:L97)</f>
        <v>2</v>
      </c>
    </row>
  </sheetData>
  <hyperlinks>
    <hyperlink ref="F77" r:id="rId1" xr:uid="{00000000-0004-0000-0400-000000000000}"/>
    <hyperlink ref="F70" r:id="rId2" xr:uid="{00000000-0004-0000-0400-000003000000}"/>
    <hyperlink ref="F78" r:id="rId3" xr:uid="{00000000-0004-0000-0400-000005000000}"/>
    <hyperlink ref="F72" r:id="rId4" xr:uid="{00000000-0004-0000-0400-000006000000}"/>
    <hyperlink ref="F55" r:id="rId5" xr:uid="{00000000-0004-0000-0400-000007000000}"/>
    <hyperlink ref="F66" r:id="rId6" xr:uid="{00000000-0004-0000-0400-000009000000}"/>
    <hyperlink ref="F20" r:id="rId7" xr:uid="{00000000-0004-0000-0400-00000A000000}"/>
    <hyperlink ref="F19" r:id="rId8" xr:uid="{00000000-0004-0000-0400-00000B000000}"/>
    <hyperlink ref="F67" r:id="rId9" xr:uid="{00000000-0004-0000-0400-00000D000000}"/>
    <hyperlink ref="F4" r:id="rId10" xr:uid="{00000000-0004-0000-0400-00000F000000}"/>
    <hyperlink ref="F14" r:id="rId11" xr:uid="{00000000-0004-0000-0400-000010000000}"/>
    <hyperlink ref="F15" r:id="rId12" xr:uid="{00000000-0004-0000-0400-000011000000}"/>
    <hyperlink ref="F24" r:id="rId13" xr:uid="{00000000-0004-0000-0400-000014000000}"/>
    <hyperlink ref="F35" r:id="rId14" xr:uid="{00000000-0004-0000-0400-000015000000}"/>
    <hyperlink ref="F38" r:id="rId15" xr:uid="{00000000-0004-0000-0400-000016000000}"/>
    <hyperlink ref="F44" r:id="rId16" xr:uid="{00000000-0004-0000-0400-000017000000}"/>
    <hyperlink ref="F33" r:id="rId17" xr:uid="{00000000-0004-0000-0400-000019000000}"/>
    <hyperlink ref="F64" r:id="rId18" xr:uid="{00000000-0004-0000-0400-00001A000000}"/>
    <hyperlink ref="F65" r:id="rId19" xr:uid="{00000000-0004-0000-0400-00001B000000}"/>
    <hyperlink ref="F74" r:id="rId20" xr:uid="{00000000-0004-0000-0400-00001C000000}"/>
    <hyperlink ref="F18" r:id="rId21" xr:uid="{00000000-0004-0000-0400-00001D000000}"/>
    <hyperlink ref="F80" r:id="rId22" xr:uid="{00000000-0004-0000-0400-00001E000000}"/>
    <hyperlink ref="F71" r:id="rId23" xr:uid="{00000000-0004-0000-0400-00001F000000}"/>
    <hyperlink ref="F12" r:id="rId24" xr:uid="{00000000-0004-0000-0400-000020000000}"/>
    <hyperlink ref="F7" r:id="rId25" xr:uid="{00000000-0004-0000-0400-000021000000}"/>
    <hyperlink ref="F46" r:id="rId26" xr:uid="{00000000-0004-0000-0400-000022000000}"/>
    <hyperlink ref="F83" r:id="rId27" xr:uid="{00000000-0004-0000-0400-000024000000}"/>
    <hyperlink ref="F22" r:id="rId28" xr:uid="{00000000-0004-0000-0400-000025000000}"/>
    <hyperlink ref="F42" r:id="rId29" xr:uid="{00000000-0004-0000-0400-000026000000}"/>
    <hyperlink ref="F28" r:id="rId30" xr:uid="{00000000-0004-0000-0400-000027000000}"/>
    <hyperlink ref="F16" r:id="rId31" xr:uid="{00000000-0004-0000-0400-000029000000}"/>
    <hyperlink ref="F57" r:id="rId32" xr:uid="{00000000-0004-0000-0400-00002A000000}"/>
    <hyperlink ref="F81" r:id="rId33" xr:uid="{00000000-0004-0000-0400-00002B000000}"/>
    <hyperlink ref="F23" r:id="rId34" xr:uid="{00000000-0004-0000-0400-00002D000000}"/>
    <hyperlink ref="F69" r:id="rId35" xr:uid="{00000000-0004-0000-0400-000030000000}"/>
    <hyperlink ref="F73" r:id="rId36" xr:uid="{00000000-0004-0000-0400-000033000000}"/>
    <hyperlink ref="F30" r:id="rId37" xr:uid="{00000000-0004-0000-0400-000037000000}"/>
    <hyperlink ref="F90" r:id="rId38" xr:uid="{00000000-0004-0000-0400-000038000000}"/>
    <hyperlink ref="F91" r:id="rId39" xr:uid="{00000000-0004-0000-0400-000039000000}"/>
    <hyperlink ref="F92" r:id="rId40" xr:uid="{00000000-0004-0000-0400-00003A000000}"/>
    <hyperlink ref="F88" r:id="rId41" xr:uid="{00000000-0004-0000-0400-00003B000000}"/>
    <hyperlink ref="F93" r:id="rId42" xr:uid="{00000000-0004-0000-0400-00003C000000}"/>
    <hyperlink ref="F58" r:id="rId43" xr:uid="{00000000-0004-0000-0400-00003D000000}"/>
    <hyperlink ref="F3" r:id="rId44" xr:uid="{00000000-0004-0000-0400-00003F000000}"/>
    <hyperlink ref="F6" r:id="rId45" xr:uid="{00000000-0004-0000-0400-000040000000}"/>
    <hyperlink ref="F63" r:id="rId46" xr:uid="{00000000-0004-0000-0400-000041000000}"/>
    <hyperlink ref="F47" r:id="rId47" xr:uid="{00000000-0004-0000-0400-000042000000}"/>
    <hyperlink ref="F10" r:id="rId48" xr:uid="{00000000-0004-0000-0400-000043000000}"/>
    <hyperlink ref="F89" r:id="rId49" xr:uid="{00000000-0004-0000-0400-000047000000}"/>
    <hyperlink ref="F60" r:id="rId50" xr:uid="{00000000-0004-0000-0400-00004A000000}"/>
    <hyperlink ref="F45" r:id="rId51" xr:uid="{00000000-0004-0000-0400-00004B000000}"/>
    <hyperlink ref="F54" r:id="rId52" xr:uid="{00000000-0004-0000-0400-00004E000000}"/>
    <hyperlink ref="F39" r:id="rId53" xr:uid="{00000000-0004-0000-0400-000050000000}"/>
    <hyperlink ref="F43" r:id="rId54" xr:uid="{00000000-0004-0000-0400-000051000000}"/>
    <hyperlink ref="F75" r:id="rId55" xr:uid="{00000000-0004-0000-0400-000053000000}"/>
    <hyperlink ref="F85" r:id="rId56" xr:uid="{00000000-0004-0000-0400-000054000000}"/>
    <hyperlink ref="F37" r:id="rId57" xr:uid="{00000000-0004-0000-0400-000056000000}"/>
    <hyperlink ref="F76" r:id="rId58" xr:uid="{00000000-0004-0000-0400-000057000000}"/>
    <hyperlink ref="F9" r:id="rId59" xr:uid="{00000000-0004-0000-0400-000059000000}"/>
    <hyperlink ref="F49" r:id="rId60" xr:uid="{00000000-0004-0000-0400-00005A000000}"/>
    <hyperlink ref="F34" r:id="rId61" xr:uid="{00000000-0004-0000-0400-00005B000000}"/>
    <hyperlink ref="F32" r:id="rId62" xr:uid="{00000000-0004-0000-0400-00005C000000}"/>
    <hyperlink ref="F17" r:id="rId63" xr:uid="{00000000-0004-0000-0400-00005D000000}"/>
    <hyperlink ref="F5" r:id="rId64" xr:uid="{00000000-0004-0000-0400-00005E000000}"/>
    <hyperlink ref="F61" r:id="rId65" xr:uid="{00000000-0004-0000-0400-00005F000000}"/>
    <hyperlink ref="F59" r:id="rId66" xr:uid="{00000000-0004-0000-0400-000060000000}"/>
    <hyperlink ref="F28" r:id="rId67" display="tha@advopartner.dk" xr:uid="{00000000-0004-0000-0400-000061000000}"/>
    <hyperlink ref="F26" r:id="rId68" xr:uid="{00000000-0004-0000-0400-000062000000}"/>
    <hyperlink ref="F40" r:id="rId69" xr:uid="{00000000-0004-0000-0400-000063000000}"/>
    <hyperlink ref="F79" r:id="rId70" xr:uid="{00000000-0004-0000-0400-000064000000}"/>
    <hyperlink ref="F41" r:id="rId71" xr:uid="{00000000-0004-0000-0400-000065000000}"/>
    <hyperlink ref="F29" r:id="rId72" xr:uid="{00000000-0004-0000-0400-000066000000}"/>
    <hyperlink ref="F11" r:id="rId73" display="mailto:fakturagolfcenter@gmail.com" xr:uid="{00000000-0004-0000-0400-000067000000}"/>
    <hyperlink ref="F82" r:id="rId74" xr:uid="{00000000-0004-0000-0400-000068000000}"/>
    <hyperlink ref="F31" r:id="rId75" xr:uid="{C1790F87-370B-43AE-91B8-233FB9EFE7AF}"/>
    <hyperlink ref="F50" r:id="rId76" xr:uid="{697595E9-FCE1-44D7-86A7-172F95F48796}"/>
    <hyperlink ref="F48" r:id="rId77" xr:uid="{F5F15BE5-C9BC-4E17-99CE-263C55D1539C}"/>
    <hyperlink ref="F21" r:id="rId78" xr:uid="{9A997614-228C-4BC3-A4FC-AA6B63121C74}"/>
  </hyperlinks>
  <pageMargins left="0.7" right="0.7" top="0.75" bottom="0.75" header="0.3" footer="0.3"/>
  <pageSetup paperSize="9" orientation="portrait" r:id="rId79"/>
  <legacyDrawing r:id="rId8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42DE0-78D9-4B19-92ED-13CB71426FEB}">
  <dimension ref="A1:O84"/>
  <sheetViews>
    <sheetView tabSelected="1" topLeftCell="A76" workbookViewId="0">
      <selection activeCell="A85" sqref="A85:XFD97"/>
    </sheetView>
  </sheetViews>
  <sheetFormatPr baseColWidth="10" defaultColWidth="11" defaultRowHeight="14" x14ac:dyDescent="0.2"/>
  <cols>
    <col min="1" max="1" width="35.6640625" style="2" bestFit="1" customWidth="1"/>
    <col min="2" max="2" width="18" style="2" customWidth="1"/>
    <col min="3" max="3" width="6.5" style="19" customWidth="1"/>
    <col min="4" max="4" width="8.1640625" style="2" bestFit="1" customWidth="1"/>
    <col min="5" max="5" width="9.6640625" style="19" bestFit="1" customWidth="1"/>
    <col min="6" max="6" width="30.5" style="2" customWidth="1"/>
    <col min="7" max="7" width="34.83203125" style="18" customWidth="1"/>
    <col min="8" max="8" width="11" style="2"/>
    <col min="9" max="15" width="11" style="10"/>
    <col min="16" max="16384" width="11" style="2"/>
  </cols>
  <sheetData>
    <row r="1" spans="1:8" x14ac:dyDescent="0.2">
      <c r="A1" s="1" t="s">
        <v>0</v>
      </c>
      <c r="B1" s="1" t="s">
        <v>1</v>
      </c>
      <c r="C1" s="20" t="s">
        <v>2</v>
      </c>
      <c r="D1" s="1" t="s">
        <v>3</v>
      </c>
      <c r="E1" s="20" t="s">
        <v>4</v>
      </c>
      <c r="F1" s="1" t="s">
        <v>5</v>
      </c>
      <c r="G1" s="1" t="s">
        <v>6</v>
      </c>
      <c r="H1" s="10"/>
    </row>
    <row r="2" spans="1:8" x14ac:dyDescent="0.2">
      <c r="A2" s="1"/>
      <c r="B2" s="1"/>
      <c r="C2" s="20"/>
      <c r="D2" s="1"/>
      <c r="E2" s="20"/>
      <c r="F2" s="1"/>
      <c r="G2" s="1"/>
      <c r="H2" s="10"/>
    </row>
    <row r="3" spans="1:8" x14ac:dyDescent="0.2">
      <c r="A3" s="6" t="s">
        <v>404</v>
      </c>
      <c r="B3" s="6" t="s">
        <v>405</v>
      </c>
      <c r="C3" s="22">
        <v>6852</v>
      </c>
      <c r="D3" s="6" t="s">
        <v>69</v>
      </c>
      <c r="E3" s="22">
        <v>75259998</v>
      </c>
      <c r="F3" s="50" t="s">
        <v>406</v>
      </c>
      <c r="G3" s="6" t="s">
        <v>407</v>
      </c>
      <c r="H3" s="10"/>
    </row>
    <row r="4" spans="1:8" x14ac:dyDescent="0.2">
      <c r="A4" s="3" t="s">
        <v>11</v>
      </c>
      <c r="B4" s="3" t="s">
        <v>12</v>
      </c>
      <c r="C4" s="21">
        <v>6840</v>
      </c>
      <c r="D4" s="3" t="s">
        <v>13</v>
      </c>
      <c r="E4" s="21">
        <v>40532888</v>
      </c>
      <c r="F4" s="4" t="s">
        <v>14</v>
      </c>
      <c r="G4" s="3" t="s">
        <v>15</v>
      </c>
      <c r="H4" s="10" t="s">
        <v>71</v>
      </c>
    </row>
    <row r="5" spans="1:8" x14ac:dyDescent="0.2">
      <c r="A5" s="3" t="s">
        <v>716</v>
      </c>
      <c r="B5" s="3" t="s">
        <v>717</v>
      </c>
      <c r="C5" s="21">
        <v>6840</v>
      </c>
      <c r="D5" s="3" t="s">
        <v>13</v>
      </c>
      <c r="E5" s="21"/>
      <c r="F5" s="49" t="s">
        <v>718</v>
      </c>
      <c r="G5" s="3" t="s">
        <v>719</v>
      </c>
      <c r="H5" s="10"/>
    </row>
    <row r="6" spans="1:8" x14ac:dyDescent="0.2">
      <c r="A6" s="6" t="s">
        <v>817</v>
      </c>
      <c r="B6" s="6" t="s">
        <v>409</v>
      </c>
      <c r="C6" s="22">
        <v>6840</v>
      </c>
      <c r="D6" s="6" t="s">
        <v>13</v>
      </c>
      <c r="E6" s="22">
        <v>75297623</v>
      </c>
      <c r="F6" s="50" t="s">
        <v>410</v>
      </c>
      <c r="G6" s="6" t="s">
        <v>411</v>
      </c>
      <c r="H6" s="10"/>
    </row>
    <row r="7" spans="1:8" s="60" customFormat="1" x14ac:dyDescent="0.2">
      <c r="A7" s="121" t="s">
        <v>24</v>
      </c>
      <c r="B7" s="55" t="s">
        <v>25</v>
      </c>
      <c r="C7" s="56">
        <v>6840</v>
      </c>
      <c r="D7" s="55" t="s">
        <v>13</v>
      </c>
      <c r="E7" s="56">
        <v>75272766</v>
      </c>
      <c r="F7" s="57" t="s">
        <v>26</v>
      </c>
      <c r="G7" s="55" t="s">
        <v>27</v>
      </c>
    </row>
    <row r="8" spans="1:8" x14ac:dyDescent="0.2">
      <c r="A8" s="6" t="s">
        <v>44</v>
      </c>
      <c r="B8" s="6" t="s">
        <v>45</v>
      </c>
      <c r="C8" s="22">
        <v>6840</v>
      </c>
      <c r="D8" s="8" t="s">
        <v>13</v>
      </c>
      <c r="E8" s="22">
        <v>76540102</v>
      </c>
      <c r="F8" s="7" t="s">
        <v>46</v>
      </c>
      <c r="G8" s="6" t="s">
        <v>47</v>
      </c>
      <c r="H8" s="10"/>
    </row>
    <row r="9" spans="1:8" x14ac:dyDescent="0.2">
      <c r="A9" s="9" t="s">
        <v>583</v>
      </c>
      <c r="B9" s="9" t="s">
        <v>584</v>
      </c>
      <c r="C9" s="21">
        <v>6852</v>
      </c>
      <c r="D9" s="3" t="s">
        <v>69</v>
      </c>
      <c r="E9" s="21">
        <v>75258200</v>
      </c>
      <c r="F9" s="138" t="s">
        <v>585</v>
      </c>
      <c r="G9" s="3" t="s">
        <v>586</v>
      </c>
      <c r="H9" s="10"/>
    </row>
    <row r="10" spans="1:8" x14ac:dyDescent="0.2">
      <c r="A10" s="5" t="s">
        <v>588</v>
      </c>
      <c r="B10" s="5" t="s">
        <v>589</v>
      </c>
      <c r="C10" s="22">
        <v>6857</v>
      </c>
      <c r="D10" s="6" t="s">
        <v>53</v>
      </c>
      <c r="E10" s="22">
        <v>22679002</v>
      </c>
      <c r="F10" s="50" t="s">
        <v>590</v>
      </c>
      <c r="G10" s="6" t="s">
        <v>591</v>
      </c>
      <c r="H10" s="10"/>
    </row>
    <row r="11" spans="1:8" x14ac:dyDescent="0.2">
      <c r="A11" s="9" t="s">
        <v>790</v>
      </c>
      <c r="B11" s="9" t="s">
        <v>282</v>
      </c>
      <c r="C11" s="21">
        <v>6857</v>
      </c>
      <c r="D11" s="3" t="s">
        <v>53</v>
      </c>
      <c r="E11" s="21">
        <v>75278811</v>
      </c>
      <c r="F11" s="49" t="s">
        <v>791</v>
      </c>
      <c r="G11" s="3" t="s">
        <v>704</v>
      </c>
      <c r="H11" s="10"/>
    </row>
    <row r="12" spans="1:8" x14ac:dyDescent="0.2">
      <c r="A12" s="5" t="s">
        <v>834</v>
      </c>
      <c r="B12" s="5" t="s">
        <v>133</v>
      </c>
      <c r="C12" s="22">
        <v>6840</v>
      </c>
      <c r="D12" s="6" t="s">
        <v>13</v>
      </c>
      <c r="E12" s="22">
        <v>75271626</v>
      </c>
      <c r="F12" s="7" t="s">
        <v>65</v>
      </c>
      <c r="G12" s="6" t="s">
        <v>833</v>
      </c>
      <c r="H12" s="10"/>
    </row>
    <row r="13" spans="1:8" x14ac:dyDescent="0.2">
      <c r="A13" s="9" t="s">
        <v>76</v>
      </c>
      <c r="B13" s="3" t="s">
        <v>77</v>
      </c>
      <c r="C13" s="21">
        <v>6840</v>
      </c>
      <c r="D13" s="3" t="s">
        <v>13</v>
      </c>
      <c r="E13" s="21">
        <v>79947399</v>
      </c>
      <c r="F13" s="4" t="s">
        <v>78</v>
      </c>
      <c r="G13" s="3" t="s">
        <v>79</v>
      </c>
      <c r="H13" s="10"/>
    </row>
    <row r="14" spans="1:8" x14ac:dyDescent="0.2">
      <c r="A14" s="9" t="s">
        <v>80</v>
      </c>
      <c r="B14" s="3" t="s">
        <v>81</v>
      </c>
      <c r="C14" s="21">
        <v>6840</v>
      </c>
      <c r="D14" s="3" t="s">
        <v>13</v>
      </c>
      <c r="E14" s="21">
        <v>75271100</v>
      </c>
      <c r="F14" s="4" t="s">
        <v>82</v>
      </c>
      <c r="G14" s="3" t="s">
        <v>83</v>
      </c>
      <c r="H14" s="10"/>
    </row>
    <row r="15" spans="1:8" x14ac:dyDescent="0.2">
      <c r="A15" s="5" t="s">
        <v>84</v>
      </c>
      <c r="B15" s="6" t="s">
        <v>85</v>
      </c>
      <c r="C15" s="22">
        <v>6840</v>
      </c>
      <c r="D15" s="6" t="s">
        <v>13</v>
      </c>
      <c r="E15" s="22">
        <v>75271045</v>
      </c>
      <c r="F15" s="7" t="s">
        <v>86</v>
      </c>
      <c r="G15" s="6" t="s">
        <v>87</v>
      </c>
      <c r="H15" s="10"/>
    </row>
    <row r="16" spans="1:8" x14ac:dyDescent="0.2">
      <c r="A16" s="9" t="s">
        <v>88</v>
      </c>
      <c r="B16" s="3" t="s">
        <v>507</v>
      </c>
      <c r="C16" s="21">
        <v>6840</v>
      </c>
      <c r="D16" s="3" t="s">
        <v>13</v>
      </c>
      <c r="E16" s="21">
        <v>75271810</v>
      </c>
      <c r="F16" s="4" t="s">
        <v>90</v>
      </c>
      <c r="G16" s="3" t="s">
        <v>91</v>
      </c>
      <c r="H16" s="10"/>
    </row>
    <row r="17" spans="1:15" x14ac:dyDescent="0.2">
      <c r="A17" s="9" t="s">
        <v>715</v>
      </c>
      <c r="B17" s="3" t="s">
        <v>342</v>
      </c>
      <c r="C17" s="21">
        <v>6853</v>
      </c>
      <c r="D17" s="3" t="s">
        <v>36</v>
      </c>
      <c r="E17" s="21">
        <v>21229567</v>
      </c>
      <c r="F17" s="49" t="s">
        <v>343</v>
      </c>
      <c r="G17" s="3" t="s">
        <v>344</v>
      </c>
      <c r="H17" s="10"/>
    </row>
    <row r="18" spans="1:15" x14ac:dyDescent="0.2">
      <c r="A18" s="3" t="s">
        <v>101</v>
      </c>
      <c r="B18" s="3" t="s">
        <v>835</v>
      </c>
      <c r="C18" s="21">
        <v>6800</v>
      </c>
      <c r="D18" s="3" t="s">
        <v>19</v>
      </c>
      <c r="E18" s="21">
        <v>70155100</v>
      </c>
      <c r="F18" s="4" t="s">
        <v>103</v>
      </c>
      <c r="G18" s="3" t="s">
        <v>104</v>
      </c>
      <c r="H18" s="10"/>
    </row>
    <row r="19" spans="1:15" ht="14.25" customHeight="1" x14ac:dyDescent="0.2">
      <c r="A19" s="6" t="s">
        <v>113</v>
      </c>
      <c r="B19" s="6" t="s">
        <v>114</v>
      </c>
      <c r="C19" s="22">
        <v>6840</v>
      </c>
      <c r="D19" s="6" t="s">
        <v>13</v>
      </c>
      <c r="E19" s="22">
        <v>75271400</v>
      </c>
      <c r="F19" s="50" t="s">
        <v>819</v>
      </c>
      <c r="G19" s="6" t="s">
        <v>818</v>
      </c>
      <c r="H19" s="10"/>
    </row>
    <row r="20" spans="1:15" s="60" customFormat="1" x14ac:dyDescent="0.2">
      <c r="A20" s="6" t="s">
        <v>122</v>
      </c>
      <c r="B20" s="6" t="s">
        <v>123</v>
      </c>
      <c r="C20" s="22">
        <v>6840</v>
      </c>
      <c r="D20" s="6" t="s">
        <v>13</v>
      </c>
      <c r="E20" s="22">
        <v>75272121</v>
      </c>
      <c r="F20" s="7" t="s">
        <v>124</v>
      </c>
      <c r="G20" s="6" t="s">
        <v>125</v>
      </c>
      <c r="H20" s="10"/>
      <c r="I20" s="10"/>
      <c r="J20" s="10"/>
      <c r="K20" s="10"/>
      <c r="L20" s="10"/>
      <c r="M20" s="10"/>
      <c r="N20" s="10"/>
      <c r="O20" s="10"/>
    </row>
    <row r="21" spans="1:15" s="60" customFormat="1" x14ac:dyDescent="0.2">
      <c r="A21" s="6" t="s">
        <v>827</v>
      </c>
      <c r="B21" s="6" t="s">
        <v>828</v>
      </c>
      <c r="C21" s="22">
        <v>6851</v>
      </c>
      <c r="D21" s="6" t="s">
        <v>829</v>
      </c>
      <c r="E21" s="22">
        <v>75258018</v>
      </c>
      <c r="F21" s="50" t="s">
        <v>830</v>
      </c>
      <c r="G21" s="6" t="s">
        <v>831</v>
      </c>
      <c r="H21" s="10"/>
      <c r="I21" s="10"/>
      <c r="J21" s="10"/>
      <c r="K21" s="10"/>
      <c r="L21" s="10"/>
      <c r="M21" s="10"/>
      <c r="N21" s="10"/>
      <c r="O21" s="10"/>
    </row>
    <row r="22" spans="1:15" x14ac:dyDescent="0.2">
      <c r="A22" s="55" t="s">
        <v>127</v>
      </c>
      <c r="B22" s="55" t="s">
        <v>128</v>
      </c>
      <c r="C22" s="56">
        <v>6857</v>
      </c>
      <c r="D22" s="55" t="s">
        <v>129</v>
      </c>
      <c r="E22" s="56">
        <v>75278822</v>
      </c>
      <c r="F22" s="57" t="s">
        <v>130</v>
      </c>
      <c r="G22" s="55" t="s">
        <v>131</v>
      </c>
      <c r="H22" s="10"/>
    </row>
    <row r="23" spans="1:15" x14ac:dyDescent="0.2">
      <c r="A23" s="3" t="s">
        <v>132</v>
      </c>
      <c r="B23" s="3" t="s">
        <v>133</v>
      </c>
      <c r="C23" s="21">
        <v>6840</v>
      </c>
      <c r="D23" s="3" t="s">
        <v>13</v>
      </c>
      <c r="E23" s="21">
        <v>70209778</v>
      </c>
      <c r="F23" s="4" t="s">
        <v>134</v>
      </c>
      <c r="G23" s="3" t="s">
        <v>135</v>
      </c>
      <c r="H23" s="10"/>
    </row>
    <row r="24" spans="1:15" x14ac:dyDescent="0.2">
      <c r="A24" s="3" t="s">
        <v>137</v>
      </c>
      <c r="B24" s="3" t="s">
        <v>138</v>
      </c>
      <c r="C24" s="21">
        <v>6840</v>
      </c>
      <c r="D24" s="3" t="s">
        <v>13</v>
      </c>
      <c r="E24" s="21">
        <v>75365115</v>
      </c>
      <c r="F24" s="4" t="s">
        <v>139</v>
      </c>
      <c r="G24" s="3" t="s">
        <v>140</v>
      </c>
      <c r="H24" s="10"/>
    </row>
    <row r="25" spans="1:15" x14ac:dyDescent="0.2">
      <c r="A25" s="3" t="s">
        <v>141</v>
      </c>
      <c r="B25" s="3" t="s">
        <v>142</v>
      </c>
      <c r="C25" s="21">
        <v>6840</v>
      </c>
      <c r="D25" s="3" t="s">
        <v>13</v>
      </c>
      <c r="E25" s="21">
        <v>75270888</v>
      </c>
      <c r="F25" s="12" t="s">
        <v>143</v>
      </c>
      <c r="G25" s="3" t="s">
        <v>144</v>
      </c>
      <c r="H25" s="10"/>
    </row>
    <row r="26" spans="1:15" x14ac:dyDescent="0.2">
      <c r="A26" s="6" t="s">
        <v>739</v>
      </c>
      <c r="B26" s="6" t="s">
        <v>740</v>
      </c>
      <c r="C26" s="22">
        <v>6852</v>
      </c>
      <c r="D26" s="6" t="s">
        <v>69</v>
      </c>
      <c r="E26" s="22">
        <v>61799660</v>
      </c>
      <c r="F26" s="49" t="s">
        <v>741</v>
      </c>
      <c r="G26" s="17" t="s">
        <v>742</v>
      </c>
      <c r="H26" s="10"/>
    </row>
    <row r="27" spans="1:15" x14ac:dyDescent="0.2">
      <c r="A27" s="9" t="s">
        <v>149</v>
      </c>
      <c r="B27" s="9" t="s">
        <v>150</v>
      </c>
      <c r="C27" s="21">
        <v>6870</v>
      </c>
      <c r="D27" s="3" t="s">
        <v>151</v>
      </c>
      <c r="E27" s="21">
        <v>75244600</v>
      </c>
      <c r="F27" s="7" t="s">
        <v>152</v>
      </c>
      <c r="G27" s="3" t="s">
        <v>153</v>
      </c>
      <c r="H27" s="10"/>
    </row>
    <row r="28" spans="1:15" x14ac:dyDescent="0.2">
      <c r="A28" s="3" t="s">
        <v>154</v>
      </c>
      <c r="B28" s="3" t="s">
        <v>155</v>
      </c>
      <c r="C28" s="21">
        <v>6840</v>
      </c>
      <c r="D28" s="3" t="s">
        <v>13</v>
      </c>
      <c r="E28" s="21">
        <v>75271609</v>
      </c>
      <c r="F28" s="13" t="s">
        <v>156</v>
      </c>
      <c r="G28" s="3" t="s">
        <v>157</v>
      </c>
      <c r="H28" s="10"/>
    </row>
    <row r="29" spans="1:15" x14ac:dyDescent="0.2">
      <c r="A29" s="3" t="s">
        <v>785</v>
      </c>
      <c r="B29" s="3" t="s">
        <v>836</v>
      </c>
      <c r="C29" s="21">
        <v>6840</v>
      </c>
      <c r="D29" s="3" t="s">
        <v>13</v>
      </c>
      <c r="E29" s="22"/>
      <c r="F29" s="50" t="s">
        <v>787</v>
      </c>
      <c r="G29" s="3" t="s">
        <v>788</v>
      </c>
      <c r="H29" s="10"/>
    </row>
    <row r="30" spans="1:15" x14ac:dyDescent="0.2">
      <c r="A30" s="3" t="s">
        <v>159</v>
      </c>
      <c r="B30" s="3" t="s">
        <v>160</v>
      </c>
      <c r="C30" s="21">
        <v>6840</v>
      </c>
      <c r="D30" s="3" t="s">
        <v>13</v>
      </c>
      <c r="E30" s="22">
        <v>20144851</v>
      </c>
      <c r="F30" s="50" t="s">
        <v>161</v>
      </c>
      <c r="G30" s="3" t="s">
        <v>162</v>
      </c>
      <c r="H30" s="10"/>
    </row>
    <row r="31" spans="1:15" x14ac:dyDescent="0.2">
      <c r="A31" s="5" t="s">
        <v>805</v>
      </c>
      <c r="B31" s="5" t="s">
        <v>510</v>
      </c>
      <c r="C31" s="22">
        <v>6840</v>
      </c>
      <c r="D31" s="6" t="s">
        <v>13</v>
      </c>
      <c r="E31" s="22">
        <v>70702110</v>
      </c>
      <c r="F31" s="50" t="s">
        <v>806</v>
      </c>
      <c r="G31" s="6" t="s">
        <v>807</v>
      </c>
      <c r="H31" s="10"/>
    </row>
    <row r="32" spans="1:15" x14ac:dyDescent="0.2">
      <c r="A32" s="9" t="s">
        <v>698</v>
      </c>
      <c r="B32" s="9" t="s">
        <v>252</v>
      </c>
      <c r="C32" s="21">
        <v>6840</v>
      </c>
      <c r="D32" s="3" t="s">
        <v>13</v>
      </c>
      <c r="E32" s="22">
        <v>91155703</v>
      </c>
      <c r="F32" s="49" t="s">
        <v>701</v>
      </c>
      <c r="G32" s="3" t="s">
        <v>702</v>
      </c>
      <c r="H32" s="10"/>
    </row>
    <row r="33" spans="1:8" x14ac:dyDescent="0.2">
      <c r="A33" s="3" t="s">
        <v>239</v>
      </c>
      <c r="B33" s="3" t="s">
        <v>240</v>
      </c>
      <c r="C33" s="21">
        <v>6840</v>
      </c>
      <c r="D33" s="3" t="s">
        <v>13</v>
      </c>
      <c r="E33" s="21">
        <v>30276806</v>
      </c>
      <c r="F33" s="4" t="s">
        <v>241</v>
      </c>
      <c r="G33" s="3" t="s">
        <v>821</v>
      </c>
      <c r="H33" s="10"/>
    </row>
    <row r="34" spans="1:8" x14ac:dyDescent="0.2">
      <c r="A34" s="3" t="s">
        <v>610</v>
      </c>
      <c r="B34" s="3" t="s">
        <v>611</v>
      </c>
      <c r="C34" s="21">
        <v>6840</v>
      </c>
      <c r="D34" s="3" t="s">
        <v>13</v>
      </c>
      <c r="E34" s="21">
        <v>22904870</v>
      </c>
      <c r="F34" s="49" t="s">
        <v>612</v>
      </c>
      <c r="G34" s="3" t="s">
        <v>613</v>
      </c>
      <c r="H34" s="10"/>
    </row>
    <row r="35" spans="1:8" x14ac:dyDescent="0.2">
      <c r="A35" s="3" t="s">
        <v>167</v>
      </c>
      <c r="B35" s="3" t="s">
        <v>168</v>
      </c>
      <c r="C35" s="21">
        <v>6840</v>
      </c>
      <c r="D35" s="3" t="s">
        <v>13</v>
      </c>
      <c r="E35" s="22">
        <v>75271111</v>
      </c>
      <c r="F35" s="4" t="s">
        <v>169</v>
      </c>
      <c r="G35" s="3" t="s">
        <v>170</v>
      </c>
      <c r="H35" s="10"/>
    </row>
    <row r="36" spans="1:8" x14ac:dyDescent="0.2">
      <c r="A36" s="6" t="s">
        <v>171</v>
      </c>
      <c r="B36" s="6" t="s">
        <v>172</v>
      </c>
      <c r="C36" s="22">
        <v>6857</v>
      </c>
      <c r="D36" s="6" t="s">
        <v>53</v>
      </c>
      <c r="E36" s="22">
        <v>75279040</v>
      </c>
      <c r="F36" s="7" t="s">
        <v>173</v>
      </c>
      <c r="G36" s="6" t="s">
        <v>622</v>
      </c>
      <c r="H36" s="10"/>
    </row>
    <row r="37" spans="1:8" x14ac:dyDescent="0.2">
      <c r="A37" s="6" t="s">
        <v>623</v>
      </c>
      <c r="B37" s="6" t="s">
        <v>837</v>
      </c>
      <c r="C37" s="22">
        <v>6840</v>
      </c>
      <c r="D37" s="6" t="s">
        <v>13</v>
      </c>
      <c r="E37" s="22">
        <v>76541601</v>
      </c>
      <c r="F37" s="49" t="s">
        <v>624</v>
      </c>
      <c r="G37" s="6" t="s">
        <v>625</v>
      </c>
      <c r="H37" s="10"/>
    </row>
    <row r="38" spans="1:8" x14ac:dyDescent="0.2">
      <c r="A38" s="3" t="s">
        <v>179</v>
      </c>
      <c r="B38" s="3" t="s">
        <v>180</v>
      </c>
      <c r="C38" s="21">
        <v>6840</v>
      </c>
      <c r="D38" s="3" t="s">
        <v>13</v>
      </c>
      <c r="E38" s="21">
        <v>28291212</v>
      </c>
      <c r="F38" s="4" t="s">
        <v>181</v>
      </c>
      <c r="G38" s="3" t="s">
        <v>182</v>
      </c>
      <c r="H38" s="10"/>
    </row>
    <row r="39" spans="1:8" x14ac:dyDescent="0.2">
      <c r="A39" s="3" t="s">
        <v>626</v>
      </c>
      <c r="B39" s="3" t="s">
        <v>627</v>
      </c>
      <c r="C39" s="21">
        <v>6840</v>
      </c>
      <c r="D39" s="3" t="s">
        <v>13</v>
      </c>
      <c r="E39" s="21">
        <v>61764217</v>
      </c>
      <c r="F39" s="49" t="s">
        <v>628</v>
      </c>
      <c r="G39" s="3" t="s">
        <v>571</v>
      </c>
      <c r="H39" s="10"/>
    </row>
    <row r="40" spans="1:8" x14ac:dyDescent="0.2">
      <c r="A40" s="55" t="s">
        <v>743</v>
      </c>
      <c r="B40" s="3" t="s">
        <v>434</v>
      </c>
      <c r="C40" s="21">
        <v>6840</v>
      </c>
      <c r="D40" s="3" t="s">
        <v>13</v>
      </c>
      <c r="E40" s="21">
        <v>20511175</v>
      </c>
      <c r="F40" s="49" t="s">
        <v>745</v>
      </c>
      <c r="G40" s="3" t="s">
        <v>744</v>
      </c>
      <c r="H40" s="10"/>
    </row>
    <row r="41" spans="1:8" x14ac:dyDescent="0.2">
      <c r="A41" s="3" t="s">
        <v>758</v>
      </c>
      <c r="B41" s="3" t="s">
        <v>759</v>
      </c>
      <c r="C41" s="21">
        <v>7100</v>
      </c>
      <c r="D41" s="3" t="s">
        <v>760</v>
      </c>
      <c r="E41" s="23">
        <v>75288288</v>
      </c>
      <c r="F41" s="49" t="s">
        <v>761</v>
      </c>
      <c r="G41" s="3"/>
      <c r="H41" s="10"/>
    </row>
    <row r="42" spans="1:8" s="60" customFormat="1" x14ac:dyDescent="0.2">
      <c r="A42" s="55" t="s">
        <v>188</v>
      </c>
      <c r="B42" s="55" t="s">
        <v>89</v>
      </c>
      <c r="C42" s="56">
        <v>6840</v>
      </c>
      <c r="D42" s="55" t="s">
        <v>13</v>
      </c>
      <c r="E42" s="56">
        <v>50310313</v>
      </c>
      <c r="F42" s="57" t="s">
        <v>190</v>
      </c>
      <c r="G42" s="55" t="s">
        <v>508</v>
      </c>
    </row>
    <row r="43" spans="1:8" x14ac:dyDescent="0.2">
      <c r="A43" s="6" t="s">
        <v>630</v>
      </c>
      <c r="B43" s="6" t="s">
        <v>631</v>
      </c>
      <c r="C43" s="22">
        <v>6800</v>
      </c>
      <c r="D43" s="6" t="s">
        <v>19</v>
      </c>
      <c r="E43" s="22">
        <v>89898240</v>
      </c>
      <c r="F43" s="50" t="s">
        <v>632</v>
      </c>
      <c r="G43" s="6" t="s">
        <v>340</v>
      </c>
      <c r="H43" s="10"/>
    </row>
    <row r="44" spans="1:8" s="60" customFormat="1" x14ac:dyDescent="0.2">
      <c r="A44" s="55" t="s">
        <v>192</v>
      </c>
      <c r="B44" s="55" t="s">
        <v>193</v>
      </c>
      <c r="C44" s="56">
        <v>6840</v>
      </c>
      <c r="D44" s="55" t="s">
        <v>13</v>
      </c>
      <c r="E44" s="56">
        <v>75271085</v>
      </c>
      <c r="F44" s="57" t="s">
        <v>194</v>
      </c>
      <c r="G44" s="55" t="s">
        <v>195</v>
      </c>
    </row>
    <row r="45" spans="1:8" x14ac:dyDescent="0.2">
      <c r="A45" s="3" t="s">
        <v>635</v>
      </c>
      <c r="B45" s="3" t="s">
        <v>636</v>
      </c>
      <c r="C45" s="21">
        <v>6840</v>
      </c>
      <c r="D45" s="3" t="s">
        <v>13</v>
      </c>
      <c r="E45" s="21">
        <v>40297438</v>
      </c>
      <c r="F45" s="49" t="s">
        <v>423</v>
      </c>
      <c r="G45" s="3" t="s">
        <v>822</v>
      </c>
      <c r="H45" s="10"/>
    </row>
    <row r="46" spans="1:8" x14ac:dyDescent="0.2">
      <c r="A46" s="3" t="s">
        <v>201</v>
      </c>
      <c r="B46" s="6" t="s">
        <v>202</v>
      </c>
      <c r="C46" s="22">
        <v>6840</v>
      </c>
      <c r="D46" s="6" t="s">
        <v>13</v>
      </c>
      <c r="E46" s="22">
        <v>75271200</v>
      </c>
      <c r="F46" s="49" t="s">
        <v>638</v>
      </c>
      <c r="G46" s="6" t="s">
        <v>204</v>
      </c>
      <c r="H46" s="10"/>
    </row>
    <row r="47" spans="1:8" x14ac:dyDescent="0.2">
      <c r="A47" s="55" t="s">
        <v>208</v>
      </c>
      <c r="B47" s="55" t="s">
        <v>209</v>
      </c>
      <c r="C47" s="56">
        <v>6840</v>
      </c>
      <c r="D47" s="55" t="s">
        <v>13</v>
      </c>
      <c r="E47" s="56">
        <v>75135013</v>
      </c>
      <c r="F47" s="119" t="s">
        <v>210</v>
      </c>
      <c r="G47" s="55" t="s">
        <v>211</v>
      </c>
      <c r="H47" s="10"/>
    </row>
    <row r="48" spans="1:8" ht="15" x14ac:dyDescent="0.2">
      <c r="A48" s="6" t="s">
        <v>823</v>
      </c>
      <c r="B48" s="6" t="s">
        <v>824</v>
      </c>
      <c r="C48" s="22">
        <v>6840</v>
      </c>
      <c r="D48" s="6" t="s">
        <v>13</v>
      </c>
      <c r="E48" s="22">
        <v>51937038</v>
      </c>
      <c r="F48" s="135" t="s">
        <v>825</v>
      </c>
      <c r="G48" s="3" t="s">
        <v>55</v>
      </c>
      <c r="H48" s="10"/>
    </row>
    <row r="49" spans="1:8" s="60" customFormat="1" ht="15" x14ac:dyDescent="0.2">
      <c r="A49" s="55" t="s">
        <v>762</v>
      </c>
      <c r="B49" s="55" t="s">
        <v>64</v>
      </c>
      <c r="C49" s="56">
        <v>6840</v>
      </c>
      <c r="D49" s="55" t="s">
        <v>13</v>
      </c>
      <c r="E49" s="56">
        <v>75271110</v>
      </c>
      <c r="F49" s="156" t="s">
        <v>603</v>
      </c>
      <c r="G49" s="55" t="s">
        <v>111</v>
      </c>
    </row>
    <row r="50" spans="1:8" s="60" customFormat="1" x14ac:dyDescent="0.2">
      <c r="A50" s="55" t="s">
        <v>809</v>
      </c>
      <c r="B50" s="55" t="s">
        <v>810</v>
      </c>
      <c r="C50" s="56">
        <v>6857</v>
      </c>
      <c r="D50" s="55" t="s">
        <v>69</v>
      </c>
      <c r="E50" s="56">
        <v>42659560</v>
      </c>
      <c r="F50" s="155" t="s">
        <v>811</v>
      </c>
      <c r="G50" s="55" t="s">
        <v>812</v>
      </c>
    </row>
    <row r="51" spans="1:8" x14ac:dyDescent="0.2">
      <c r="A51" s="3" t="s">
        <v>216</v>
      </c>
      <c r="B51" s="3" t="s">
        <v>217</v>
      </c>
      <c r="C51" s="21">
        <v>6840</v>
      </c>
      <c r="D51" s="3" t="s">
        <v>13</v>
      </c>
      <c r="E51" s="21">
        <v>75271600</v>
      </c>
      <c r="F51" s="4" t="s">
        <v>218</v>
      </c>
      <c r="G51" s="3" t="s">
        <v>219</v>
      </c>
      <c r="H51" s="10"/>
    </row>
    <row r="52" spans="1:8" x14ac:dyDescent="0.2">
      <c r="A52" s="3" t="s">
        <v>814</v>
      </c>
      <c r="B52" s="3" t="s">
        <v>815</v>
      </c>
      <c r="C52" s="21">
        <v>6840</v>
      </c>
      <c r="D52" s="3" t="s">
        <v>13</v>
      </c>
      <c r="E52" s="21">
        <v>20945016</v>
      </c>
      <c r="F52" s="12"/>
      <c r="G52" s="3" t="s">
        <v>816</v>
      </c>
      <c r="H52" s="10"/>
    </row>
    <row r="53" spans="1:8" x14ac:dyDescent="0.2">
      <c r="A53" s="3" t="s">
        <v>221</v>
      </c>
      <c r="B53" s="3" t="s">
        <v>222</v>
      </c>
      <c r="C53" s="21">
        <v>6840</v>
      </c>
      <c r="D53" s="3" t="s">
        <v>13</v>
      </c>
      <c r="E53" s="21">
        <v>23445409</v>
      </c>
      <c r="F53" s="12" t="s">
        <v>223</v>
      </c>
      <c r="G53" s="3" t="s">
        <v>224</v>
      </c>
      <c r="H53" s="10"/>
    </row>
    <row r="54" spans="1:8" x14ac:dyDescent="0.2">
      <c r="A54" s="3" t="s">
        <v>644</v>
      </c>
      <c r="B54" s="3" t="s">
        <v>645</v>
      </c>
      <c r="C54" s="21">
        <v>6840</v>
      </c>
      <c r="D54" s="3" t="s">
        <v>13</v>
      </c>
      <c r="E54" s="21">
        <v>75271550</v>
      </c>
      <c r="F54" s="49" t="s">
        <v>646</v>
      </c>
      <c r="G54" s="3" t="s">
        <v>505</v>
      </c>
      <c r="H54" s="10"/>
    </row>
    <row r="55" spans="1:8" x14ac:dyDescent="0.2">
      <c r="A55" s="6" t="s">
        <v>226</v>
      </c>
      <c r="B55" s="6" t="s">
        <v>227</v>
      </c>
      <c r="C55" s="22">
        <v>6840</v>
      </c>
      <c r="D55" s="6" t="s">
        <v>13</v>
      </c>
      <c r="E55" s="22">
        <v>30226544</v>
      </c>
      <c r="F55" s="7" t="s">
        <v>228</v>
      </c>
      <c r="G55" s="6" t="s">
        <v>229</v>
      </c>
      <c r="H55" s="10"/>
    </row>
    <row r="56" spans="1:8" x14ac:dyDescent="0.2">
      <c r="A56" s="6" t="s">
        <v>230</v>
      </c>
      <c r="B56" s="6" t="s">
        <v>231</v>
      </c>
      <c r="C56" s="22">
        <v>6840</v>
      </c>
      <c r="D56" s="6" t="s">
        <v>13</v>
      </c>
      <c r="E56" s="22">
        <v>30660193</v>
      </c>
      <c r="F56" s="7" t="s">
        <v>232</v>
      </c>
      <c r="G56" s="6" t="s">
        <v>233</v>
      </c>
      <c r="H56" s="10"/>
    </row>
    <row r="57" spans="1:8" s="60" customFormat="1" x14ac:dyDescent="0.2">
      <c r="A57" s="55" t="s">
        <v>237</v>
      </c>
      <c r="B57" s="55" t="s">
        <v>238</v>
      </c>
      <c r="C57" s="56">
        <v>6840</v>
      </c>
      <c r="D57" s="55" t="s">
        <v>13</v>
      </c>
      <c r="E57" s="56">
        <v>75271609</v>
      </c>
      <c r="F57" s="57" t="s">
        <v>156</v>
      </c>
      <c r="G57" s="55" t="s">
        <v>157</v>
      </c>
    </row>
    <row r="58" spans="1:8" x14ac:dyDescent="0.2">
      <c r="A58" s="6" t="s">
        <v>765</v>
      </c>
      <c r="B58" s="6" t="s">
        <v>395</v>
      </c>
      <c r="C58" s="22">
        <v>6857</v>
      </c>
      <c r="D58" s="6" t="s">
        <v>53</v>
      </c>
      <c r="E58" s="22">
        <v>75279611</v>
      </c>
      <c r="F58" s="50" t="s">
        <v>396</v>
      </c>
      <c r="G58" s="6" t="s">
        <v>397</v>
      </c>
      <c r="H58" s="10"/>
    </row>
    <row r="59" spans="1:8" x14ac:dyDescent="0.2">
      <c r="A59" s="6" t="s">
        <v>838</v>
      </c>
      <c r="B59" s="6" t="s">
        <v>839</v>
      </c>
      <c r="C59" s="22">
        <v>6840</v>
      </c>
      <c r="D59" s="6" t="s">
        <v>13</v>
      </c>
      <c r="E59" s="22">
        <v>75271055</v>
      </c>
      <c r="F59" s="50" t="s">
        <v>738</v>
      </c>
      <c r="G59" s="6" t="s">
        <v>737</v>
      </c>
      <c r="H59" s="10"/>
    </row>
    <row r="60" spans="1:8" x14ac:dyDescent="0.2">
      <c r="A60" s="3" t="s">
        <v>648</v>
      </c>
      <c r="B60" s="3" t="s">
        <v>303</v>
      </c>
      <c r="C60" s="21">
        <v>6840</v>
      </c>
      <c r="D60" s="3" t="s">
        <v>13</v>
      </c>
      <c r="E60" s="21">
        <v>75271134</v>
      </c>
      <c r="F60" s="49" t="s">
        <v>649</v>
      </c>
      <c r="G60" s="3" t="s">
        <v>650</v>
      </c>
      <c r="H60" s="10"/>
    </row>
    <row r="61" spans="1:8" x14ac:dyDescent="0.2">
      <c r="A61" s="3" t="s">
        <v>721</v>
      </c>
      <c r="B61" s="3" t="s">
        <v>722</v>
      </c>
      <c r="C61" s="21">
        <v>6840</v>
      </c>
      <c r="D61" s="3" t="s">
        <v>13</v>
      </c>
      <c r="E61" s="21"/>
      <c r="F61" s="49" t="s">
        <v>723</v>
      </c>
      <c r="G61" s="3" t="s">
        <v>729</v>
      </c>
      <c r="H61" s="10"/>
    </row>
    <row r="62" spans="1:8" x14ac:dyDescent="0.2">
      <c r="A62" s="3" t="s">
        <v>247</v>
      </c>
      <c r="B62" s="3" t="s">
        <v>248</v>
      </c>
      <c r="C62" s="21">
        <v>6840</v>
      </c>
      <c r="D62" s="3" t="s">
        <v>13</v>
      </c>
      <c r="E62" s="21">
        <v>51377430</v>
      </c>
      <c r="F62" s="4" t="s">
        <v>249</v>
      </c>
      <c r="G62" s="3" t="s">
        <v>250</v>
      </c>
      <c r="H62" s="10"/>
    </row>
    <row r="63" spans="1:8" s="60" customFormat="1" x14ac:dyDescent="0.2">
      <c r="A63" s="55" t="s">
        <v>412</v>
      </c>
      <c r="B63" s="55" t="s">
        <v>413</v>
      </c>
      <c r="C63" s="56">
        <v>6840</v>
      </c>
      <c r="D63" s="55" t="s">
        <v>13</v>
      </c>
      <c r="E63" s="56">
        <v>75271105</v>
      </c>
      <c r="F63" s="119" t="s">
        <v>414</v>
      </c>
      <c r="G63" s="55" t="s">
        <v>840</v>
      </c>
    </row>
    <row r="64" spans="1:8" x14ac:dyDescent="0.2">
      <c r="A64" s="3" t="s">
        <v>254</v>
      </c>
      <c r="B64" s="3" t="s">
        <v>255</v>
      </c>
      <c r="C64" s="21">
        <v>6840</v>
      </c>
      <c r="D64" s="3" t="s">
        <v>13</v>
      </c>
      <c r="E64" s="21">
        <v>75271325</v>
      </c>
      <c r="F64" s="4" t="s">
        <v>256</v>
      </c>
      <c r="G64" s="3" t="s">
        <v>653</v>
      </c>
      <c r="H64" s="10"/>
    </row>
    <row r="65" spans="1:15" x14ac:dyDescent="0.2">
      <c r="A65" s="3" t="s">
        <v>264</v>
      </c>
      <c r="B65" s="3" t="s">
        <v>265</v>
      </c>
      <c r="C65" s="21">
        <v>6840</v>
      </c>
      <c r="D65" s="3" t="s">
        <v>13</v>
      </c>
      <c r="E65" s="21">
        <v>76546200</v>
      </c>
      <c r="F65" s="4" t="s">
        <v>266</v>
      </c>
      <c r="G65" s="3" t="s">
        <v>267</v>
      </c>
      <c r="H65" s="10"/>
    </row>
    <row r="66" spans="1:15" x14ac:dyDescent="0.2">
      <c r="A66" s="6" t="s">
        <v>272</v>
      </c>
      <c r="B66" s="6" t="s">
        <v>273</v>
      </c>
      <c r="C66" s="22">
        <v>6840</v>
      </c>
      <c r="D66" s="6" t="s">
        <v>13</v>
      </c>
      <c r="E66" s="22">
        <v>75271055</v>
      </c>
      <c r="F66" s="7" t="s">
        <v>274</v>
      </c>
      <c r="G66" s="6" t="s">
        <v>275</v>
      </c>
      <c r="H66" s="10"/>
    </row>
    <row r="67" spans="1:15" x14ac:dyDescent="0.2">
      <c r="A67" s="6" t="s">
        <v>276</v>
      </c>
      <c r="B67" s="6" t="s">
        <v>277</v>
      </c>
      <c r="C67" s="22">
        <v>6840</v>
      </c>
      <c r="D67" s="6" t="s">
        <v>13</v>
      </c>
      <c r="E67" s="22">
        <v>75272000</v>
      </c>
      <c r="F67" s="7" t="s">
        <v>278</v>
      </c>
      <c r="G67" s="6" t="s">
        <v>279</v>
      </c>
      <c r="H67" s="10"/>
    </row>
    <row r="68" spans="1:15" x14ac:dyDescent="0.2">
      <c r="A68" s="6" t="s">
        <v>290</v>
      </c>
      <c r="B68" s="6" t="s">
        <v>291</v>
      </c>
      <c r="C68" s="22">
        <v>6840</v>
      </c>
      <c r="D68" s="6" t="s">
        <v>13</v>
      </c>
      <c r="E68" s="22">
        <v>75272800</v>
      </c>
      <c r="F68" s="7" t="s">
        <v>292</v>
      </c>
      <c r="G68" s="6" t="s">
        <v>293</v>
      </c>
      <c r="H68" s="10"/>
    </row>
    <row r="69" spans="1:15" x14ac:dyDescent="0.2">
      <c r="A69" s="6" t="s">
        <v>298</v>
      </c>
      <c r="B69" s="6" t="s">
        <v>299</v>
      </c>
      <c r="C69" s="22">
        <v>6840</v>
      </c>
      <c r="D69" s="6" t="s">
        <v>13</v>
      </c>
      <c r="E69" s="22">
        <v>75151313</v>
      </c>
      <c r="F69" s="49" t="s">
        <v>300</v>
      </c>
      <c r="G69" s="17" t="s">
        <v>301</v>
      </c>
      <c r="H69" s="10"/>
    </row>
    <row r="70" spans="1:15" s="60" customFormat="1" x14ac:dyDescent="0.2">
      <c r="A70" s="6" t="s">
        <v>661</v>
      </c>
      <c r="B70" s="6" t="s">
        <v>303</v>
      </c>
      <c r="C70" s="22">
        <v>6840</v>
      </c>
      <c r="D70" s="6" t="s">
        <v>13</v>
      </c>
      <c r="E70" s="22">
        <v>75271134</v>
      </c>
      <c r="F70" s="50" t="s">
        <v>714</v>
      </c>
      <c r="G70" s="6" t="s">
        <v>662</v>
      </c>
      <c r="H70" s="10"/>
      <c r="I70" s="10"/>
      <c r="J70" s="10"/>
      <c r="K70" s="10"/>
      <c r="L70" s="10"/>
      <c r="M70" s="10"/>
      <c r="N70" s="10"/>
      <c r="O70" s="10"/>
    </row>
    <row r="71" spans="1:15" s="60" customFormat="1" x14ac:dyDescent="0.2">
      <c r="A71" s="6" t="s">
        <v>307</v>
      </c>
      <c r="B71" s="6" t="s">
        <v>308</v>
      </c>
      <c r="C71" s="22">
        <v>6840</v>
      </c>
      <c r="D71" s="6" t="s">
        <v>13</v>
      </c>
      <c r="E71" s="22">
        <v>75271396</v>
      </c>
      <c r="F71" s="7" t="s">
        <v>309</v>
      </c>
      <c r="G71" s="6" t="s">
        <v>310</v>
      </c>
      <c r="H71" s="10"/>
      <c r="I71" s="10"/>
      <c r="J71" s="10"/>
      <c r="K71" s="10"/>
      <c r="L71" s="10"/>
      <c r="M71" s="10"/>
      <c r="N71" s="10"/>
      <c r="O71" s="10"/>
    </row>
    <row r="72" spans="1:15" x14ac:dyDescent="0.2">
      <c r="A72" s="6" t="s">
        <v>312</v>
      </c>
      <c r="B72" s="6" t="s">
        <v>313</v>
      </c>
      <c r="C72" s="22">
        <v>6840</v>
      </c>
      <c r="D72" s="6" t="s">
        <v>13</v>
      </c>
      <c r="E72" s="22">
        <v>75271854</v>
      </c>
      <c r="F72" s="7" t="s">
        <v>314</v>
      </c>
      <c r="G72" s="6" t="s">
        <v>315</v>
      </c>
      <c r="H72" s="10"/>
    </row>
    <row r="73" spans="1:15" x14ac:dyDescent="0.2">
      <c r="A73" s="6" t="s">
        <v>324</v>
      </c>
      <c r="B73" s="6" t="s">
        <v>325</v>
      </c>
      <c r="C73" s="22">
        <v>6852</v>
      </c>
      <c r="D73" s="6" t="s">
        <v>69</v>
      </c>
      <c r="E73" s="22">
        <v>76889950</v>
      </c>
      <c r="F73" s="49" t="s">
        <v>326</v>
      </c>
      <c r="G73" s="17" t="s">
        <v>327</v>
      </c>
      <c r="H73" s="10"/>
    </row>
    <row r="74" spans="1:15" x14ac:dyDescent="0.2">
      <c r="A74" s="3" t="s">
        <v>332</v>
      </c>
      <c r="B74" s="3" t="s">
        <v>333</v>
      </c>
      <c r="C74" s="21">
        <v>6840</v>
      </c>
      <c r="D74" s="3" t="s">
        <v>13</v>
      </c>
      <c r="E74" s="21">
        <v>76541010</v>
      </c>
      <c r="F74" s="4" t="s">
        <v>334</v>
      </c>
      <c r="G74" s="3" t="s">
        <v>335</v>
      </c>
      <c r="H74" s="10"/>
    </row>
    <row r="75" spans="1:15" x14ac:dyDescent="0.2">
      <c r="A75" s="3" t="s">
        <v>337</v>
      </c>
      <c r="B75" s="3" t="s">
        <v>338</v>
      </c>
      <c r="C75" s="21">
        <v>6800</v>
      </c>
      <c r="D75" s="3" t="s">
        <v>19</v>
      </c>
      <c r="E75" s="21">
        <v>74376700</v>
      </c>
      <c r="F75" s="49" t="s">
        <v>664</v>
      </c>
      <c r="G75" s="3" t="s">
        <v>775</v>
      </c>
      <c r="H75" s="10"/>
    </row>
    <row r="76" spans="1:15" x14ac:dyDescent="0.2">
      <c r="A76" s="3" t="s">
        <v>666</v>
      </c>
      <c r="B76" s="3" t="s">
        <v>667</v>
      </c>
      <c r="C76" s="21">
        <v>6840</v>
      </c>
      <c r="D76" s="3" t="s">
        <v>13</v>
      </c>
      <c r="E76" s="21">
        <v>20622853</v>
      </c>
      <c r="F76" s="49" t="s">
        <v>668</v>
      </c>
      <c r="G76" s="3" t="s">
        <v>669</v>
      </c>
      <c r="H76" s="10"/>
    </row>
    <row r="77" spans="1:15" x14ac:dyDescent="0.2">
      <c r="A77" s="6" t="s">
        <v>349</v>
      </c>
      <c r="B77" s="14" t="s">
        <v>350</v>
      </c>
      <c r="C77" s="22">
        <v>6840</v>
      </c>
      <c r="D77" s="14" t="s">
        <v>13</v>
      </c>
      <c r="E77" s="25">
        <v>75272757</v>
      </c>
      <c r="F77" s="50" t="s">
        <v>678</v>
      </c>
      <c r="G77" s="6" t="s">
        <v>352</v>
      </c>
      <c r="H77" s="10"/>
    </row>
    <row r="78" spans="1:15" x14ac:dyDescent="0.2">
      <c r="A78" s="6" t="s">
        <v>684</v>
      </c>
      <c r="B78" s="6" t="s">
        <v>380</v>
      </c>
      <c r="C78" s="22">
        <v>6840</v>
      </c>
      <c r="D78" s="6" t="s">
        <v>13</v>
      </c>
      <c r="E78" s="22">
        <v>75272324</v>
      </c>
      <c r="F78" s="7" t="s">
        <v>381</v>
      </c>
      <c r="G78" s="6" t="s">
        <v>685</v>
      </c>
      <c r="H78" s="10"/>
    </row>
    <row r="79" spans="1:15" x14ac:dyDescent="0.2">
      <c r="A79" s="55" t="s">
        <v>747</v>
      </c>
      <c r="B79" s="55" t="s">
        <v>748</v>
      </c>
      <c r="C79" s="56">
        <v>6840</v>
      </c>
      <c r="D79" s="55" t="s">
        <v>13</v>
      </c>
      <c r="E79" s="56">
        <v>24475643</v>
      </c>
      <c r="F79" s="119" t="s">
        <v>678</v>
      </c>
      <c r="G79" s="55" t="s">
        <v>352</v>
      </c>
      <c r="H79" s="10"/>
    </row>
    <row r="80" spans="1:15" s="60" customFormat="1" x14ac:dyDescent="0.2">
      <c r="A80" s="55" t="s">
        <v>385</v>
      </c>
      <c r="B80" s="55" t="s">
        <v>386</v>
      </c>
      <c r="C80" s="56">
        <v>6840</v>
      </c>
      <c r="D80" s="55" t="s">
        <v>13</v>
      </c>
      <c r="E80" s="56">
        <v>24258121</v>
      </c>
      <c r="F80" s="119" t="s">
        <v>686</v>
      </c>
      <c r="G80" s="55" t="s">
        <v>388</v>
      </c>
    </row>
    <row r="81" spans="1:8" x14ac:dyDescent="0.2">
      <c r="A81" s="55" t="s">
        <v>375</v>
      </c>
      <c r="B81" s="55" t="s">
        <v>376</v>
      </c>
      <c r="C81" s="56">
        <v>6840</v>
      </c>
      <c r="D81" s="55" t="s">
        <v>13</v>
      </c>
      <c r="E81" s="56">
        <v>76541111</v>
      </c>
      <c r="F81" s="57" t="s">
        <v>377</v>
      </c>
      <c r="G81" s="55" t="s">
        <v>378</v>
      </c>
      <c r="H81" s="10"/>
    </row>
    <row r="82" spans="1:8" x14ac:dyDescent="0.2">
      <c r="A82" s="55" t="s">
        <v>389</v>
      </c>
      <c r="B82" s="55" t="s">
        <v>81</v>
      </c>
      <c r="C82" s="56">
        <v>6840</v>
      </c>
      <c r="D82" s="55" t="s">
        <v>13</v>
      </c>
      <c r="E82" s="152" t="s">
        <v>793</v>
      </c>
      <c r="F82" s="4" t="s">
        <v>82</v>
      </c>
      <c r="G82" s="55" t="s">
        <v>794</v>
      </c>
      <c r="H82" s="10"/>
    </row>
    <row r="83" spans="1:8" x14ac:dyDescent="0.2">
      <c r="A83" s="6" t="s">
        <v>391</v>
      </c>
      <c r="B83" s="6" t="s">
        <v>238</v>
      </c>
      <c r="C83" s="22">
        <v>6840</v>
      </c>
      <c r="D83" s="6" t="s">
        <v>13</v>
      </c>
      <c r="E83" s="22">
        <v>28293363</v>
      </c>
      <c r="F83" s="7" t="s">
        <v>392</v>
      </c>
      <c r="G83" s="6" t="s">
        <v>393</v>
      </c>
      <c r="H83" s="10"/>
    </row>
    <row r="84" spans="1:8" x14ac:dyDescent="0.2">
      <c r="A84" s="126"/>
      <c r="B84" s="126"/>
      <c r="C84" s="127"/>
      <c r="D84" s="126"/>
      <c r="E84" s="127"/>
      <c r="F84" s="128"/>
      <c r="G84" s="126"/>
      <c r="H84" s="10"/>
    </row>
  </sheetData>
  <hyperlinks>
    <hyperlink ref="F77" r:id="rId1" xr:uid="{D9A00046-CF9D-4267-AA38-CB482658B846}"/>
    <hyperlink ref="F70" r:id="rId2" xr:uid="{E2A51570-C423-4A3A-B852-BEFF55FAF837}"/>
    <hyperlink ref="F78" r:id="rId3" xr:uid="{395C73C2-C04A-40B8-B456-92153EF4823B}"/>
    <hyperlink ref="F72" r:id="rId4" xr:uid="{9D8B1FEF-2AE4-495D-B22C-A24FB5DCD8EF}"/>
    <hyperlink ref="F55" r:id="rId5" xr:uid="{DA2F70D6-51F5-4869-A048-CC62BA618C55}"/>
    <hyperlink ref="F66" r:id="rId6" xr:uid="{B3DF6C2F-5C68-481B-A07B-A27804EC49C0}"/>
    <hyperlink ref="F20" r:id="rId7" xr:uid="{0E013434-71CD-4076-AEB2-87502BE88FEB}"/>
    <hyperlink ref="F19" r:id="rId8" xr:uid="{213933B8-B887-443C-A052-78597EBEF756}"/>
    <hyperlink ref="F67" r:id="rId9" xr:uid="{44887AE3-2D78-489E-9D52-5C6B230F2828}"/>
    <hyperlink ref="F4" r:id="rId10" xr:uid="{A6A65A91-9C9F-46F8-AD32-FA1CC6E8B180}"/>
    <hyperlink ref="F14" r:id="rId11" xr:uid="{64C8464A-7A75-46CC-84A8-AA858AF9C57B}"/>
    <hyperlink ref="F15" r:id="rId12" xr:uid="{85D2AC10-03DF-4811-81F8-1AC3E7739FCA}"/>
    <hyperlink ref="F24" r:id="rId13" xr:uid="{5B17C4D8-0826-4786-975C-DBD67B7C5799}"/>
    <hyperlink ref="F35" r:id="rId14" xr:uid="{8A550240-B36F-4A52-A3CE-DDFDB91A96BE}"/>
    <hyperlink ref="F38" r:id="rId15" xr:uid="{64AADD2B-CC27-4888-BB69-4BC177027417}"/>
    <hyperlink ref="F44" r:id="rId16" xr:uid="{396319B2-C23D-417E-8F3D-3303FAFF5AF6}"/>
    <hyperlink ref="F33" r:id="rId17" xr:uid="{21A7D664-5F28-45A3-BD46-4397195CD725}"/>
    <hyperlink ref="F64" r:id="rId18" xr:uid="{217BC149-72F6-43CF-BCB9-E7EA2E94B066}"/>
    <hyperlink ref="F65" r:id="rId19" xr:uid="{CC23D989-4A59-4014-9EDA-D1E4BCCE8CB0}"/>
    <hyperlink ref="F74" r:id="rId20" xr:uid="{60B827E0-F415-4901-9D85-CFD9536AFA91}"/>
    <hyperlink ref="F18" r:id="rId21" xr:uid="{C79D21D9-F6AE-4514-979D-6EAD120C6C8A}"/>
    <hyperlink ref="F80" r:id="rId22" xr:uid="{ED2E48E2-1C33-488B-B8B9-0C88F6A440F9}"/>
    <hyperlink ref="F71" r:id="rId23" xr:uid="{61CF6BC6-4974-4145-B3EF-AE8E1022FB1A}"/>
    <hyperlink ref="F12" r:id="rId24" xr:uid="{CE5DB6F1-9692-4FC1-B4C6-77184D183AF0}"/>
    <hyperlink ref="F7" r:id="rId25" xr:uid="{F71B7476-AF5D-4C3E-9AA8-A60D2BA71AE0}"/>
    <hyperlink ref="F46" r:id="rId26" xr:uid="{0CAD5840-8B32-40D0-B262-7DD5DF6CBA3D}"/>
    <hyperlink ref="F83" r:id="rId27" xr:uid="{D788004C-0345-4E42-A8CB-7C75896990C4}"/>
    <hyperlink ref="F22" r:id="rId28" xr:uid="{97D51C5D-9717-4DA6-A26E-44492CAC15B0}"/>
    <hyperlink ref="F42" r:id="rId29" xr:uid="{83ED350E-1B2A-452C-91CB-9DDF08361528}"/>
    <hyperlink ref="F28" r:id="rId30" display="tha@advopartner.dk" xr:uid="{B38EE18F-F25B-42DE-89C9-448531D3F544}"/>
    <hyperlink ref="F16" r:id="rId31" xr:uid="{3A1E67EB-CEC8-4339-AED6-C9C11E314DBF}"/>
    <hyperlink ref="F57" r:id="rId32" xr:uid="{E69387FE-DE74-47F7-B82A-4661C6953F98}"/>
    <hyperlink ref="F81" r:id="rId33" xr:uid="{8BD9EB5B-71DC-4AA4-BB55-A46C267EB391}"/>
    <hyperlink ref="F23" r:id="rId34" xr:uid="{019CA0F1-F84D-41C3-8E42-2180A2AF8F24}"/>
    <hyperlink ref="F69" r:id="rId35" xr:uid="{6C08EF42-11B3-49D9-8096-0A83BC82D8FC}"/>
    <hyperlink ref="F73" r:id="rId36" xr:uid="{2C70570F-FF39-460F-AF4C-AB8BDE43941C}"/>
    <hyperlink ref="F30" r:id="rId37" xr:uid="{D6A49E37-9B43-46CA-A5C3-CDC683E2DC46}"/>
    <hyperlink ref="F58" r:id="rId38" xr:uid="{C28A0787-983B-4EB0-95D3-B26C8DD66EBB}"/>
    <hyperlink ref="F3" r:id="rId39" xr:uid="{4FE7223E-57B3-4928-8CD0-F0CCE374A558}"/>
    <hyperlink ref="F6" r:id="rId40" xr:uid="{1553A3C2-BE3C-40F4-ABF7-766045C32292}"/>
    <hyperlink ref="F63" r:id="rId41" xr:uid="{80E3D143-41D6-4ADF-9344-7C153DE35AEA}"/>
    <hyperlink ref="F47" r:id="rId42" xr:uid="{D7E5BEF9-EAEB-4558-948D-5B85C46926B7}"/>
    <hyperlink ref="F10" r:id="rId43" xr:uid="{C73D0CC6-497B-4D3E-836E-979F641C8B06}"/>
    <hyperlink ref="F60" r:id="rId44" xr:uid="{0667003F-BCC0-47C4-B6BA-DA5691FED04A}"/>
    <hyperlink ref="F45" r:id="rId45" xr:uid="{980990E9-792B-4FA0-AAE8-4BEF5FF78F2B}"/>
    <hyperlink ref="F54" r:id="rId46" xr:uid="{C2FF3588-4ACF-4E29-A357-6FB72D0A91B1}"/>
    <hyperlink ref="F39" r:id="rId47" xr:uid="{E5DABD1A-32B3-45E2-85C7-7201A646BC1E}"/>
    <hyperlink ref="F43" r:id="rId48" xr:uid="{BD9E2FEB-DE5E-43BE-8D4E-4EAE28A4F31C}"/>
    <hyperlink ref="F75" r:id="rId49" xr:uid="{879FADB8-CB93-48C6-8C3D-E1DBACCAA7A5}"/>
    <hyperlink ref="F37" r:id="rId50" xr:uid="{4BDCE25A-D797-4562-BB0F-5CF29FF4CA5F}"/>
    <hyperlink ref="F76" r:id="rId51" xr:uid="{9F90E8FE-B383-4240-AD59-F12E2CB7E4FA}"/>
    <hyperlink ref="F9" r:id="rId52" xr:uid="{232AABE9-3289-4EBD-A747-8BC61577DAAE}"/>
    <hyperlink ref="F49" r:id="rId53" xr:uid="{39126B83-3724-4CA1-906C-AD3B1378683A}"/>
    <hyperlink ref="F34" r:id="rId54" xr:uid="{8540C8C3-4621-4F75-B9D7-83B32ACDD9DD}"/>
    <hyperlink ref="F32" r:id="rId55" xr:uid="{9D364434-01C9-41B5-B70C-EE8803D5F5DE}"/>
    <hyperlink ref="F17" r:id="rId56" xr:uid="{EF13DD05-2C84-445A-BC80-1CEF8A6AF78E}"/>
    <hyperlink ref="F5" r:id="rId57" xr:uid="{927EA614-ECA0-46F7-AFEC-8A468218ABD4}"/>
    <hyperlink ref="F61" r:id="rId58" xr:uid="{793C5FAB-630C-425D-8F1F-09A3FCE9C634}"/>
    <hyperlink ref="F59" r:id="rId59" xr:uid="{6069E63F-20A4-4BEE-AB3F-81849D2E9234}"/>
    <hyperlink ref="F26" r:id="rId60" xr:uid="{80C98B1A-2C4F-415F-BD3F-46A85BB29B4B}"/>
    <hyperlink ref="F40" r:id="rId61" xr:uid="{B6D94CDD-7199-4E2C-87BD-A11110A535E1}"/>
    <hyperlink ref="F79" r:id="rId62" xr:uid="{BDE58F03-B81E-4E7B-8B66-70E0DD1D60EC}"/>
    <hyperlink ref="F41" r:id="rId63" xr:uid="{9167075B-2BED-4CE1-91DC-EBFDA609EE3C}"/>
    <hyperlink ref="F29" r:id="rId64" xr:uid="{37DAEF4B-55B7-4C5B-B0C6-698D9783F247}"/>
    <hyperlink ref="F11" r:id="rId65" display="mailto:fakturagolfcenter@gmail.com" xr:uid="{3A05874F-1FE9-45DB-ADBD-74AC34BD0765}"/>
    <hyperlink ref="F82" r:id="rId66" xr:uid="{B0D4D6E3-5DF1-4BE6-9167-03058E53DB86}"/>
    <hyperlink ref="F31" r:id="rId67" xr:uid="{19137FC4-E84E-4BC7-BED4-DBF22D22D1ED}"/>
    <hyperlink ref="F50" r:id="rId68" xr:uid="{8010D116-DED4-4676-822E-BFD5D4644E85}"/>
    <hyperlink ref="F48" r:id="rId69" xr:uid="{DA4D4E6D-3E70-4F1E-97CA-18F6F6C2EA69}"/>
    <hyperlink ref="F21" r:id="rId70" xr:uid="{96A52C1C-3942-4D67-A37E-46A333D1AA35}"/>
  </hyperlinks>
  <pageMargins left="0.7" right="0.7" top="0.75" bottom="0.75" header="0.3" footer="0.3"/>
  <pageSetup paperSize="9" orientation="landscape" horizontalDpi="360" verticalDpi="360"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Erhverv 2016</vt:lpstr>
      <vt:lpstr>Erhverv 2015</vt:lpstr>
      <vt:lpstr>Erhverv 2014</vt:lpstr>
      <vt:lpstr>Erhverv 2017</vt:lpstr>
      <vt:lpstr>Erhverv 2018</vt:lpstr>
      <vt:lpstr>Erhverv 2019</vt:lpstr>
    </vt:vector>
  </TitlesOfParts>
  <Manager/>
  <Company>ghghghg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Duus Bjerre</dc:creator>
  <cp:keywords/>
  <dc:description/>
  <cp:lastModifiedBy>Henrik Vej Kastrupsen</cp:lastModifiedBy>
  <cp:revision/>
  <cp:lastPrinted>2019-01-01T19:10:49Z</cp:lastPrinted>
  <dcterms:created xsi:type="dcterms:W3CDTF">2014-01-13T16:08:44Z</dcterms:created>
  <dcterms:modified xsi:type="dcterms:W3CDTF">2019-01-04T20:29:36Z</dcterms:modified>
  <cp:category/>
  <cp:contentStatus/>
</cp:coreProperties>
</file>